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NENCIAS\PONENCIAS 2023\NAZAR\09 SIMULACIÓN PONENCIA\"/>
    </mc:Choice>
  </mc:AlternateContent>
  <xr:revisionPtr revIDLastSave="0" documentId="13_ncr:1_{656B05DD-C297-41D8-941F-1F6AB7D3836E}" xr6:coauthVersionLast="47" xr6:coauthVersionMax="47" xr10:uidLastSave="{00000000-0000-0000-0000-000000000000}"/>
  <bookViews>
    <workbookView xWindow="-120" yWindow="-120" windowWidth="29040" windowHeight="15840" activeTab="2" xr2:uid="{001C31A3-618B-4E2B-9162-C1EDDC077221}"/>
  </bookViews>
  <sheets>
    <sheet name="PISOS" sheetId="2" r:id="rId1"/>
    <sheet name="URBANA PARA EXPOSICION" sheetId="1" r:id="rId2"/>
    <sheet name="RUSTICA EXPOSICION PARCE COMPLE" sheetId="3" r:id="rId3"/>
  </sheets>
  <definedNames>
    <definedName name="_xlnm._FilterDatabase" localSheetId="2" hidden="1">'RUSTICA EXPOSICION PARCE COMPLE'!$A$1:$L$309</definedName>
    <definedName name="_xlnm._FilterDatabase" localSheetId="1" hidden="1">'URBANA PARA EXPOSICION'!$A$1:$M$157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3" l="1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1" i="3"/>
  <c r="J82" i="3"/>
  <c r="J83" i="3"/>
  <c r="J84" i="3"/>
  <c r="J85" i="3"/>
  <c r="J87" i="3"/>
  <c r="J89" i="3"/>
  <c r="J90" i="3"/>
  <c r="J91" i="3"/>
  <c r="J92" i="3"/>
  <c r="J93" i="3"/>
  <c r="J94" i="3"/>
  <c r="J95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3" i="3"/>
  <c r="J114" i="3"/>
  <c r="J115" i="3"/>
  <c r="J116" i="3"/>
  <c r="J117" i="3"/>
  <c r="J118" i="3"/>
  <c r="J119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40" i="3"/>
  <c r="J141" i="3"/>
  <c r="J144" i="3"/>
  <c r="J145" i="3"/>
  <c r="J146" i="3"/>
  <c r="J147" i="3"/>
  <c r="J148" i="3"/>
  <c r="J149" i="3"/>
  <c r="J150" i="3"/>
  <c r="J152" i="3"/>
  <c r="J153" i="3"/>
  <c r="J156" i="3"/>
  <c r="J157" i="3"/>
  <c r="J158" i="3"/>
  <c r="J159" i="3"/>
  <c r="J160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7" i="3"/>
  <c r="J208" i="3"/>
  <c r="J209" i="3"/>
  <c r="J210" i="3"/>
  <c r="J211" i="3"/>
  <c r="J212" i="3"/>
  <c r="J213" i="3"/>
  <c r="J214" i="3"/>
  <c r="J215" i="3"/>
  <c r="J216" i="3"/>
  <c r="J217" i="3"/>
  <c r="J220" i="3"/>
  <c r="J221" i="3"/>
  <c r="J222" i="3"/>
  <c r="J223" i="3"/>
  <c r="J224" i="3"/>
  <c r="J225" i="3"/>
  <c r="J226" i="3"/>
  <c r="J227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1" i="3"/>
  <c r="J262" i="3"/>
  <c r="J263" i="3"/>
  <c r="J264" i="3"/>
  <c r="J265" i="3"/>
  <c r="J266" i="3"/>
  <c r="J267" i="3"/>
  <c r="J268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5" i="3"/>
  <c r="J291" i="3"/>
  <c r="J292" i="3"/>
  <c r="G3" i="3"/>
  <c r="H3" i="3"/>
  <c r="G4" i="3"/>
  <c r="H4" i="3"/>
  <c r="G5" i="3"/>
  <c r="H5" i="3"/>
  <c r="G6" i="3"/>
  <c r="H6" i="3"/>
  <c r="G7" i="3"/>
  <c r="H7" i="3"/>
  <c r="G8" i="3"/>
  <c r="H8" i="3"/>
  <c r="G9" i="3"/>
  <c r="H9" i="3"/>
  <c r="G10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60" i="3"/>
  <c r="H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9" i="3"/>
  <c r="H69" i="3"/>
  <c r="G70" i="3"/>
  <c r="H70" i="3"/>
  <c r="G71" i="3"/>
  <c r="H71" i="3"/>
  <c r="G72" i="3"/>
  <c r="H72" i="3"/>
  <c r="G73" i="3"/>
  <c r="H73" i="3"/>
  <c r="G74" i="3"/>
  <c r="H74" i="3"/>
  <c r="G75" i="3"/>
  <c r="H75" i="3"/>
  <c r="G76" i="3"/>
  <c r="H76" i="3"/>
  <c r="G77" i="3"/>
  <c r="H77" i="3"/>
  <c r="G78" i="3"/>
  <c r="H78" i="3"/>
  <c r="G79" i="3"/>
  <c r="H79" i="3"/>
  <c r="G81" i="3"/>
  <c r="H81" i="3"/>
  <c r="G82" i="3"/>
  <c r="H82" i="3"/>
  <c r="G83" i="3"/>
  <c r="H83" i="3"/>
  <c r="G84" i="3"/>
  <c r="H84" i="3"/>
  <c r="G85" i="3"/>
  <c r="H85" i="3"/>
  <c r="G87" i="3"/>
  <c r="H87" i="3"/>
  <c r="G89" i="3"/>
  <c r="H89" i="3"/>
  <c r="G90" i="3"/>
  <c r="H90" i="3"/>
  <c r="G91" i="3"/>
  <c r="H91" i="3"/>
  <c r="G92" i="3"/>
  <c r="H92" i="3"/>
  <c r="G93" i="3"/>
  <c r="H93" i="3"/>
  <c r="G94" i="3"/>
  <c r="H94" i="3"/>
  <c r="G95" i="3"/>
  <c r="H95" i="3"/>
  <c r="G97" i="3"/>
  <c r="H97" i="3"/>
  <c r="G98" i="3"/>
  <c r="H98" i="3"/>
  <c r="G99" i="3"/>
  <c r="H99" i="3"/>
  <c r="G100" i="3"/>
  <c r="H100" i="3"/>
  <c r="G101" i="3"/>
  <c r="H101" i="3"/>
  <c r="G102" i="3"/>
  <c r="H102" i="3"/>
  <c r="G103" i="3"/>
  <c r="H103" i="3"/>
  <c r="G104" i="3"/>
  <c r="H104" i="3"/>
  <c r="G105" i="3"/>
  <c r="H105" i="3"/>
  <c r="G106" i="3"/>
  <c r="H106" i="3"/>
  <c r="G107" i="3"/>
  <c r="H107" i="3"/>
  <c r="G108" i="3"/>
  <c r="H108" i="3"/>
  <c r="G109" i="3"/>
  <c r="H109" i="3"/>
  <c r="G110" i="3"/>
  <c r="H110" i="3"/>
  <c r="G111" i="3"/>
  <c r="H111" i="3"/>
  <c r="G113" i="3"/>
  <c r="H113" i="3"/>
  <c r="G114" i="3"/>
  <c r="H114" i="3"/>
  <c r="G115" i="3"/>
  <c r="H115" i="3"/>
  <c r="G116" i="3"/>
  <c r="H116" i="3"/>
  <c r="G117" i="3"/>
  <c r="H117" i="3"/>
  <c r="G118" i="3"/>
  <c r="H118" i="3"/>
  <c r="G119" i="3"/>
  <c r="H119" i="3"/>
  <c r="G121" i="3"/>
  <c r="H121" i="3"/>
  <c r="G122" i="3"/>
  <c r="H122" i="3"/>
  <c r="G123" i="3"/>
  <c r="H123" i="3"/>
  <c r="G124" i="3"/>
  <c r="H124" i="3"/>
  <c r="G125" i="3"/>
  <c r="H125" i="3"/>
  <c r="G126" i="3"/>
  <c r="H126" i="3"/>
  <c r="G127" i="3"/>
  <c r="H127" i="3"/>
  <c r="G128" i="3"/>
  <c r="H128" i="3"/>
  <c r="G129" i="3"/>
  <c r="H129" i="3"/>
  <c r="G130" i="3"/>
  <c r="H130" i="3"/>
  <c r="G131" i="3"/>
  <c r="H131" i="3"/>
  <c r="G132" i="3"/>
  <c r="H132" i="3"/>
  <c r="G133" i="3"/>
  <c r="H133" i="3"/>
  <c r="G134" i="3"/>
  <c r="H134" i="3"/>
  <c r="G135" i="3"/>
  <c r="H135" i="3"/>
  <c r="G136" i="3"/>
  <c r="H136" i="3"/>
  <c r="G137" i="3"/>
  <c r="H137" i="3"/>
  <c r="G138" i="3"/>
  <c r="H138" i="3"/>
  <c r="G140" i="3"/>
  <c r="H140" i="3"/>
  <c r="G141" i="3"/>
  <c r="H141" i="3"/>
  <c r="G144" i="3"/>
  <c r="H144" i="3"/>
  <c r="G145" i="3"/>
  <c r="H145" i="3"/>
  <c r="G146" i="3"/>
  <c r="H146" i="3"/>
  <c r="G147" i="3"/>
  <c r="H147" i="3"/>
  <c r="G148" i="3"/>
  <c r="H148" i="3"/>
  <c r="G149" i="3"/>
  <c r="H149" i="3"/>
  <c r="G150" i="3"/>
  <c r="H150" i="3"/>
  <c r="G152" i="3"/>
  <c r="H152" i="3"/>
  <c r="G153" i="3"/>
  <c r="H153" i="3"/>
  <c r="G156" i="3"/>
  <c r="H156" i="3"/>
  <c r="G157" i="3"/>
  <c r="H157" i="3"/>
  <c r="G158" i="3"/>
  <c r="H158" i="3"/>
  <c r="G159" i="3"/>
  <c r="H159" i="3"/>
  <c r="G160" i="3"/>
  <c r="H160" i="3"/>
  <c r="G162" i="3"/>
  <c r="H162" i="3"/>
  <c r="G163" i="3"/>
  <c r="H163" i="3"/>
  <c r="G164" i="3"/>
  <c r="H164" i="3"/>
  <c r="G165" i="3"/>
  <c r="H165" i="3"/>
  <c r="G166" i="3"/>
  <c r="H166" i="3"/>
  <c r="G167" i="3"/>
  <c r="H167" i="3"/>
  <c r="G168" i="3"/>
  <c r="H168" i="3"/>
  <c r="G169" i="3"/>
  <c r="H169" i="3"/>
  <c r="G170" i="3"/>
  <c r="H170" i="3"/>
  <c r="G171" i="3"/>
  <c r="H171" i="3"/>
  <c r="G172" i="3"/>
  <c r="H172" i="3"/>
  <c r="G173" i="3"/>
  <c r="H173" i="3"/>
  <c r="G174" i="3"/>
  <c r="H174" i="3"/>
  <c r="G175" i="3"/>
  <c r="H175" i="3"/>
  <c r="G176" i="3"/>
  <c r="H176" i="3"/>
  <c r="G177" i="3"/>
  <c r="H177" i="3"/>
  <c r="G178" i="3"/>
  <c r="H178" i="3"/>
  <c r="G179" i="3"/>
  <c r="H179" i="3"/>
  <c r="G180" i="3"/>
  <c r="H180" i="3"/>
  <c r="G181" i="3"/>
  <c r="H181" i="3"/>
  <c r="G182" i="3"/>
  <c r="H182" i="3"/>
  <c r="G183" i="3"/>
  <c r="H183" i="3"/>
  <c r="G184" i="3"/>
  <c r="H184" i="3"/>
  <c r="G185" i="3"/>
  <c r="H185" i="3"/>
  <c r="G186" i="3"/>
  <c r="H186" i="3"/>
  <c r="G187" i="3"/>
  <c r="H187" i="3"/>
  <c r="G188" i="3"/>
  <c r="H188" i="3"/>
  <c r="G189" i="3"/>
  <c r="H189" i="3"/>
  <c r="G190" i="3"/>
  <c r="H190" i="3"/>
  <c r="G191" i="3"/>
  <c r="H191" i="3"/>
  <c r="G192" i="3"/>
  <c r="H192" i="3"/>
  <c r="G193" i="3"/>
  <c r="H193" i="3"/>
  <c r="G194" i="3"/>
  <c r="H194" i="3"/>
  <c r="G195" i="3"/>
  <c r="H195" i="3"/>
  <c r="G196" i="3"/>
  <c r="H196" i="3"/>
  <c r="G197" i="3"/>
  <c r="H197" i="3"/>
  <c r="G198" i="3"/>
  <c r="H198" i="3"/>
  <c r="G199" i="3"/>
  <c r="H199" i="3"/>
  <c r="G200" i="3"/>
  <c r="H200" i="3"/>
  <c r="G201" i="3"/>
  <c r="H201" i="3"/>
  <c r="G202" i="3"/>
  <c r="H202" i="3"/>
  <c r="G203" i="3"/>
  <c r="H203" i="3"/>
  <c r="G204" i="3"/>
  <c r="H204" i="3"/>
  <c r="G205" i="3"/>
  <c r="H205" i="3"/>
  <c r="G207" i="3"/>
  <c r="H207" i="3"/>
  <c r="G208" i="3"/>
  <c r="H208" i="3"/>
  <c r="G209" i="3"/>
  <c r="H209" i="3"/>
  <c r="G210" i="3"/>
  <c r="H210" i="3"/>
  <c r="G211" i="3"/>
  <c r="H211" i="3"/>
  <c r="G212" i="3"/>
  <c r="H212" i="3"/>
  <c r="G213" i="3"/>
  <c r="H213" i="3"/>
  <c r="G214" i="3"/>
  <c r="H214" i="3"/>
  <c r="G215" i="3"/>
  <c r="H215" i="3"/>
  <c r="G216" i="3"/>
  <c r="H216" i="3"/>
  <c r="G217" i="3"/>
  <c r="H217" i="3"/>
  <c r="G220" i="3"/>
  <c r="H220" i="3"/>
  <c r="G221" i="3"/>
  <c r="H221" i="3"/>
  <c r="G222" i="3"/>
  <c r="H222" i="3"/>
  <c r="G223" i="3"/>
  <c r="H223" i="3"/>
  <c r="G224" i="3"/>
  <c r="H224" i="3"/>
  <c r="G225" i="3"/>
  <c r="H225" i="3"/>
  <c r="G226" i="3"/>
  <c r="H226" i="3"/>
  <c r="G227" i="3"/>
  <c r="H227" i="3"/>
  <c r="G229" i="3"/>
  <c r="H229" i="3"/>
  <c r="G230" i="3"/>
  <c r="H230" i="3"/>
  <c r="G231" i="3"/>
  <c r="H231" i="3"/>
  <c r="G232" i="3"/>
  <c r="H232" i="3"/>
  <c r="G233" i="3"/>
  <c r="H233" i="3"/>
  <c r="G234" i="3"/>
  <c r="H234" i="3"/>
  <c r="G235" i="3"/>
  <c r="H235" i="3"/>
  <c r="G236" i="3"/>
  <c r="H236" i="3"/>
  <c r="G237" i="3"/>
  <c r="H237" i="3"/>
  <c r="G238" i="3"/>
  <c r="H238" i="3"/>
  <c r="G239" i="3"/>
  <c r="H239" i="3"/>
  <c r="G240" i="3"/>
  <c r="H240" i="3"/>
  <c r="G241" i="3"/>
  <c r="H241" i="3"/>
  <c r="G242" i="3"/>
  <c r="H242" i="3"/>
  <c r="G243" i="3"/>
  <c r="H243" i="3"/>
  <c r="G244" i="3"/>
  <c r="H244" i="3"/>
  <c r="G245" i="3"/>
  <c r="H245" i="3"/>
  <c r="G246" i="3"/>
  <c r="H246" i="3"/>
  <c r="G247" i="3"/>
  <c r="H247" i="3"/>
  <c r="G248" i="3"/>
  <c r="H248" i="3"/>
  <c r="G249" i="3"/>
  <c r="H249" i="3"/>
  <c r="G250" i="3"/>
  <c r="H250" i="3"/>
  <c r="G251" i="3"/>
  <c r="H251" i="3"/>
  <c r="G252" i="3"/>
  <c r="H252" i="3"/>
  <c r="G253" i="3"/>
  <c r="H253" i="3"/>
  <c r="G254" i="3"/>
  <c r="H254" i="3"/>
  <c r="G255" i="3"/>
  <c r="H255" i="3"/>
  <c r="G256" i="3"/>
  <c r="H256" i="3"/>
  <c r="G257" i="3"/>
  <c r="H257" i="3"/>
  <c r="G258" i="3"/>
  <c r="H258" i="3"/>
  <c r="G259" i="3"/>
  <c r="H259" i="3"/>
  <c r="G261" i="3"/>
  <c r="H261" i="3"/>
  <c r="G262" i="3"/>
  <c r="H262" i="3"/>
  <c r="G263" i="3"/>
  <c r="H263" i="3"/>
  <c r="G264" i="3"/>
  <c r="H264" i="3"/>
  <c r="G265" i="3"/>
  <c r="H265" i="3"/>
  <c r="G266" i="3"/>
  <c r="H266" i="3"/>
  <c r="G267" i="3"/>
  <c r="H267" i="3"/>
  <c r="G268" i="3"/>
  <c r="H268" i="3"/>
  <c r="G270" i="3"/>
  <c r="H270" i="3"/>
  <c r="G271" i="3"/>
  <c r="H271" i="3"/>
  <c r="G272" i="3"/>
  <c r="H272" i="3"/>
  <c r="G273" i="3"/>
  <c r="H273" i="3"/>
  <c r="G274" i="3"/>
  <c r="H274" i="3"/>
  <c r="G275" i="3"/>
  <c r="H275" i="3"/>
  <c r="G276" i="3"/>
  <c r="H276" i="3"/>
  <c r="G277" i="3"/>
  <c r="H277" i="3"/>
  <c r="G278" i="3"/>
  <c r="H278" i="3"/>
  <c r="G279" i="3"/>
  <c r="H279" i="3"/>
  <c r="G280" i="3"/>
  <c r="H280" i="3"/>
  <c r="G281" i="3"/>
  <c r="H281" i="3"/>
  <c r="G285" i="3"/>
  <c r="H285" i="3"/>
  <c r="G291" i="3"/>
  <c r="H291" i="3"/>
  <c r="G292" i="3"/>
  <c r="H292" i="3"/>
  <c r="J2" i="3"/>
  <c r="H2" i="3"/>
  <c r="G2" i="3"/>
  <c r="F309" i="3"/>
  <c r="I309" i="3"/>
  <c r="E309" i="3"/>
  <c r="L157" i="1"/>
  <c r="I157" i="1"/>
  <c r="J3" i="1"/>
  <c r="K3" i="1"/>
  <c r="K157" i="1" s="1"/>
  <c r="J4" i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6" i="1"/>
  <c r="K46" i="1"/>
  <c r="J47" i="1"/>
  <c r="K47" i="1"/>
  <c r="J48" i="1"/>
  <c r="K48" i="1"/>
  <c r="J49" i="1"/>
  <c r="K49" i="1"/>
  <c r="J50" i="1"/>
  <c r="K50" i="1"/>
  <c r="J52" i="1"/>
  <c r="K52" i="1"/>
  <c r="J53" i="1"/>
  <c r="K53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3" i="1"/>
  <c r="K83" i="1"/>
  <c r="J84" i="1"/>
  <c r="K84" i="1"/>
  <c r="J85" i="1"/>
  <c r="K85" i="1"/>
  <c r="J86" i="1"/>
  <c r="K86" i="1"/>
  <c r="J87" i="1"/>
  <c r="K87" i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10" i="1"/>
  <c r="K110" i="1"/>
  <c r="J111" i="1"/>
  <c r="K111" i="1"/>
  <c r="J112" i="1"/>
  <c r="K112" i="1"/>
  <c r="J113" i="1"/>
  <c r="K113" i="1"/>
  <c r="J114" i="1"/>
  <c r="K114" i="1"/>
  <c r="J115" i="1"/>
  <c r="K115" i="1"/>
  <c r="J117" i="1"/>
  <c r="K117" i="1"/>
  <c r="J118" i="1"/>
  <c r="K118" i="1"/>
  <c r="J119" i="1"/>
  <c r="K119" i="1"/>
  <c r="J121" i="1"/>
  <c r="K121" i="1"/>
  <c r="J123" i="1"/>
  <c r="K123" i="1"/>
  <c r="J124" i="1"/>
  <c r="K124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53" i="1"/>
  <c r="K153" i="1"/>
  <c r="J155" i="1"/>
  <c r="K155" i="1"/>
  <c r="J156" i="1"/>
  <c r="K156" i="1"/>
  <c r="J157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6" i="1"/>
  <c r="M47" i="1"/>
  <c r="M48" i="1"/>
  <c r="M49" i="1"/>
  <c r="M50" i="1"/>
  <c r="M52" i="1"/>
  <c r="M53" i="1"/>
  <c r="M55" i="1"/>
  <c r="M56" i="1"/>
  <c r="M57" i="1"/>
  <c r="M58" i="1"/>
  <c r="M59" i="1"/>
  <c r="M60" i="1"/>
  <c r="M61" i="1"/>
  <c r="M62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10" i="1"/>
  <c r="M111" i="1"/>
  <c r="M112" i="1"/>
  <c r="M113" i="1"/>
  <c r="M114" i="1"/>
  <c r="M115" i="1"/>
  <c r="M117" i="1"/>
  <c r="M118" i="1"/>
  <c r="M119" i="1"/>
  <c r="M121" i="1"/>
  <c r="M123" i="1"/>
  <c r="M124" i="1"/>
  <c r="M127" i="1"/>
  <c r="M128" i="1"/>
  <c r="M129" i="1"/>
  <c r="M130" i="1"/>
  <c r="M131" i="1"/>
  <c r="M132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53" i="1"/>
  <c r="M155" i="1"/>
  <c r="M156" i="1"/>
  <c r="G309" i="3" l="1"/>
  <c r="H309" i="3"/>
  <c r="M157" i="1"/>
  <c r="J309" i="3"/>
</calcChain>
</file>

<file path=xl/sharedStrings.xml><?xml version="1.0" encoding="utf-8"?>
<sst xmlns="http://schemas.openxmlformats.org/spreadsheetml/2006/main" count="1898" uniqueCount="145">
  <si>
    <t>poblacion</t>
  </si>
  <si>
    <t>pol</t>
  </si>
  <si>
    <t>par</t>
  </si>
  <si>
    <t>suba</t>
  </si>
  <si>
    <t>siglas</t>
  </si>
  <si>
    <t>nomcalle</t>
  </si>
  <si>
    <t>npos_salida</t>
  </si>
  <si>
    <t>SumaDebliq</t>
  </si>
  <si>
    <t/>
  </si>
  <si>
    <t>NAZAR</t>
  </si>
  <si>
    <t>CL</t>
  </si>
  <si>
    <t>LA FUENTE</t>
  </si>
  <si>
    <t>29</t>
  </si>
  <si>
    <t>BO</t>
  </si>
  <si>
    <t>DE ABAJO</t>
  </si>
  <si>
    <t>00-S-P</t>
  </si>
  <si>
    <t>6</t>
  </si>
  <si>
    <t>4</t>
  </si>
  <si>
    <t>33</t>
  </si>
  <si>
    <t>25</t>
  </si>
  <si>
    <t>23</t>
  </si>
  <si>
    <t>21</t>
  </si>
  <si>
    <t>19</t>
  </si>
  <si>
    <t>17</t>
  </si>
  <si>
    <t>15</t>
  </si>
  <si>
    <t>27</t>
  </si>
  <si>
    <t>5</t>
  </si>
  <si>
    <t>7</t>
  </si>
  <si>
    <t>9</t>
  </si>
  <si>
    <t>11</t>
  </si>
  <si>
    <t>13</t>
  </si>
  <si>
    <t>48</t>
  </si>
  <si>
    <t>50</t>
  </si>
  <si>
    <t>34</t>
  </si>
  <si>
    <t>42</t>
  </si>
  <si>
    <t>38</t>
  </si>
  <si>
    <t>24</t>
  </si>
  <si>
    <t>22</t>
  </si>
  <si>
    <t>20</t>
  </si>
  <si>
    <t>18</t>
  </si>
  <si>
    <t>10</t>
  </si>
  <si>
    <t>35</t>
  </si>
  <si>
    <t>CUARTERON</t>
  </si>
  <si>
    <t>2</t>
  </si>
  <si>
    <t>40-44</t>
  </si>
  <si>
    <t>1</t>
  </si>
  <si>
    <t>PZ</t>
  </si>
  <si>
    <t>DE LA PICOTA</t>
  </si>
  <si>
    <t>40</t>
  </si>
  <si>
    <t>44</t>
  </si>
  <si>
    <t>46</t>
  </si>
  <si>
    <t>3</t>
  </si>
  <si>
    <t>8</t>
  </si>
  <si>
    <t>LORETO</t>
  </si>
  <si>
    <t>28</t>
  </si>
  <si>
    <t>30</t>
  </si>
  <si>
    <t>32</t>
  </si>
  <si>
    <t>36</t>
  </si>
  <si>
    <t>16</t>
  </si>
  <si>
    <t>12</t>
  </si>
  <si>
    <t>14</t>
  </si>
  <si>
    <t>26</t>
  </si>
  <si>
    <t>SANTA LUCIA</t>
  </si>
  <si>
    <t>DS</t>
  </si>
  <si>
    <t>DISEMINADO</t>
  </si>
  <si>
    <t>10-A</t>
  </si>
  <si>
    <t>uu</t>
  </si>
  <si>
    <t>esc</t>
  </si>
  <si>
    <t>pla</t>
  </si>
  <si>
    <t>pue</t>
  </si>
  <si>
    <t>SuperUIyComunes</t>
  </si>
  <si>
    <t>vcat</t>
  </si>
  <si>
    <t>vcatAnterior</t>
  </si>
  <si>
    <t>tipo_uu</t>
  </si>
  <si>
    <t xml:space="preserve"> </t>
  </si>
  <si>
    <t>92</t>
  </si>
  <si>
    <t>01223</t>
  </si>
  <si>
    <t>99</t>
  </si>
  <si>
    <t>01213</t>
  </si>
  <si>
    <t>paraje</t>
  </si>
  <si>
    <t>dni</t>
  </si>
  <si>
    <t>nombre</t>
  </si>
  <si>
    <t>CERRILLO</t>
  </si>
  <si>
    <t>LA VILLA</t>
  </si>
  <si>
    <t>S3100000C</t>
  </si>
  <si>
    <t>COMUNIDAD FORAL DE NAVARRA (CARRETERAS)</t>
  </si>
  <si>
    <t>P3118200I</t>
  </si>
  <si>
    <t>AYUNTAMIENTO DE NAZAR</t>
  </si>
  <si>
    <t>COMUNAL DEL AYUNTAMIENTO DE NAZAR</t>
  </si>
  <si>
    <t>MONTE</t>
  </si>
  <si>
    <t>EL CABEZO</t>
  </si>
  <si>
    <t>CABEZO</t>
  </si>
  <si>
    <t>COCHARRILLO</t>
  </si>
  <si>
    <t>OLALGARES</t>
  </si>
  <si>
    <t>OLLAGARES</t>
  </si>
  <si>
    <t>LAS HERRERIAS</t>
  </si>
  <si>
    <t>ARENAL</t>
  </si>
  <si>
    <t>OOLAGARES</t>
  </si>
  <si>
    <t>BOJ</t>
  </si>
  <si>
    <t>EL POMAR</t>
  </si>
  <si>
    <t>MUGA OTI\ANO</t>
  </si>
  <si>
    <t>MUGA DE OTI\ANO</t>
  </si>
  <si>
    <t>CM MATAVERDE</t>
  </si>
  <si>
    <t>EL REGADIO</t>
  </si>
  <si>
    <t>LABALSA</t>
  </si>
  <si>
    <t>LA BALSA</t>
  </si>
  <si>
    <t>LAS ERAS</t>
  </si>
  <si>
    <t>TRAS LA IGLESIA</t>
  </si>
  <si>
    <t>EL BOJ</t>
  </si>
  <si>
    <t>CAMINO OTI\ANO</t>
  </si>
  <si>
    <t>SOTILLO</t>
  </si>
  <si>
    <t>CEMENTERIO</t>
  </si>
  <si>
    <t>YUBINALES</t>
  </si>
  <si>
    <t>YUBI\ALES</t>
  </si>
  <si>
    <t>EL PUEBLO</t>
  </si>
  <si>
    <t>EL CHORRON</t>
  </si>
  <si>
    <t>CHORRON</t>
  </si>
  <si>
    <t>LA FUENTECILLA</t>
  </si>
  <si>
    <t>EL PRADO</t>
  </si>
  <si>
    <t>REGUILLO</t>
  </si>
  <si>
    <t>ZARAZO</t>
  </si>
  <si>
    <t>COROCO</t>
  </si>
  <si>
    <t>EL MONTE</t>
  </si>
  <si>
    <t>CERRILO</t>
  </si>
  <si>
    <t>LAS VI\AS</t>
  </si>
  <si>
    <t>SAN PABLO</t>
  </si>
  <si>
    <t>EL GAITERO</t>
  </si>
  <si>
    <t>EL YEBAL</t>
  </si>
  <si>
    <t>YEBAL</t>
  </si>
  <si>
    <t>DESI\ANA</t>
  </si>
  <si>
    <t>LOS BAJOS</t>
  </si>
  <si>
    <t>CUATRO CAMINOS</t>
  </si>
  <si>
    <t>CERAZO</t>
  </si>
  <si>
    <t>MUGA DE ASARTA</t>
  </si>
  <si>
    <t>MUGA ASARTA</t>
  </si>
  <si>
    <t>LAHOYA</t>
  </si>
  <si>
    <t>LA HOYA</t>
  </si>
  <si>
    <t>EL POYO</t>
  </si>
  <si>
    <t>CARRONDA</t>
  </si>
  <si>
    <t>DISI\ANA</t>
  </si>
  <si>
    <t>SAN PAGLO</t>
  </si>
  <si>
    <t>nº portal</t>
  </si>
  <si>
    <t>VALOR
CATASTRAL 
NUEVO</t>
  </si>
  <si>
    <t>VALOR
CATASTRAL 
ANTERIOR</t>
  </si>
  <si>
    <t>SUPERFICIE
M/2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</si>
</sst>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0"/>
      </patternFill>
    </fill>
    <fill>
      <patternFill patternType="solid">
        <fgColor rgb="FFFF99CC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31">
    <xf numFmtId="0" fontId="0" fillId="0" borderId="0" xfId="0"/>
    <xf numFmtId="0" fontId="2" fillId="2" borderId="1" xfId="2" applyFont="1" applyFill="1" applyBorder="1" applyAlignment="1">
      <alignment horizontal="center"/>
    </xf>
    <xf numFmtId="0" fontId="2" fillId="0" borderId="2" xfId="2" applyFont="1" applyFill="1" applyBorder="1" applyAlignment="1">
      <alignment wrapText="1"/>
    </xf>
    <xf numFmtId="0" fontId="2" fillId="2" borderId="1" xfId="3" applyFont="1" applyFill="1" applyBorder="1" applyAlignment="1">
      <alignment horizontal="center"/>
    </xf>
    <xf numFmtId="0" fontId="2" fillId="0" borderId="2" xfId="3" applyFont="1" applyFill="1" applyBorder="1" applyAlignment="1">
      <alignment horizontal="right" wrapText="1"/>
    </xf>
    <xf numFmtId="0" fontId="2" fillId="0" borderId="2" xfId="3" applyFont="1" applyFill="1" applyBorder="1" applyAlignment="1">
      <alignment wrapText="1"/>
    </xf>
    <xf numFmtId="0" fontId="2" fillId="2" borderId="1" xfId="4" applyFont="1" applyFill="1" applyBorder="1" applyAlignment="1">
      <alignment horizontal="center"/>
    </xf>
    <xf numFmtId="0" fontId="2" fillId="0" borderId="2" xfId="4" applyFont="1" applyFill="1" applyBorder="1" applyAlignment="1">
      <alignment wrapText="1"/>
    </xf>
    <xf numFmtId="4" fontId="2" fillId="2" borderId="1" xfId="2" applyNumberFormat="1" applyFont="1" applyFill="1" applyBorder="1" applyAlignment="1">
      <alignment horizontal="center"/>
    </xf>
    <xf numFmtId="4" fontId="2" fillId="0" borderId="2" xfId="2" applyNumberFormat="1" applyFont="1" applyFill="1" applyBorder="1" applyAlignment="1">
      <alignment horizontal="right" wrapText="1"/>
    </xf>
    <xf numFmtId="4" fontId="0" fillId="0" borderId="0" xfId="0" applyNumberFormat="1"/>
    <xf numFmtId="0" fontId="2" fillId="0" borderId="2" xfId="2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2" borderId="1" xfId="2" applyFont="1" applyFill="1" applyBorder="1" applyAlignment="1">
      <alignment horizontal="center"/>
    </xf>
    <xf numFmtId="4" fontId="4" fillId="3" borderId="4" xfId="2" applyNumberFormat="1" applyFont="1" applyFill="1" applyBorder="1" applyAlignment="1">
      <alignment horizontal="center" wrapText="1"/>
    </xf>
    <xf numFmtId="10" fontId="0" fillId="4" borderId="3" xfId="1" applyNumberFormat="1" applyFont="1" applyFill="1" applyBorder="1"/>
    <xf numFmtId="4" fontId="4" fillId="5" borderId="1" xfId="2" applyNumberFormat="1" applyFont="1" applyFill="1" applyBorder="1" applyAlignment="1">
      <alignment horizontal="center" wrapText="1"/>
    </xf>
    <xf numFmtId="10" fontId="2" fillId="5" borderId="1" xfId="1" applyNumberFormat="1" applyFont="1" applyFill="1" applyBorder="1" applyAlignment="1">
      <alignment horizontal="center"/>
    </xf>
    <xf numFmtId="4" fontId="2" fillId="0" borderId="5" xfId="2" applyNumberFormat="1" applyFont="1" applyFill="1" applyBorder="1" applyAlignment="1">
      <alignment horizontal="right" wrapText="1"/>
    </xf>
    <xf numFmtId="4" fontId="0" fillId="0" borderId="6" xfId="0" applyNumberFormat="1" applyBorder="1"/>
    <xf numFmtId="0" fontId="2" fillId="0" borderId="2" xfId="4" applyFont="1" applyFill="1" applyBorder="1" applyAlignment="1">
      <alignment horizontal="center" wrapText="1"/>
    </xf>
    <xf numFmtId="4" fontId="2" fillId="0" borderId="2" xfId="4" applyNumberFormat="1" applyFont="1" applyFill="1" applyBorder="1" applyAlignment="1">
      <alignment horizontal="right" wrapText="1"/>
    </xf>
    <xf numFmtId="4" fontId="4" fillId="2" borderId="1" xfId="4" applyNumberFormat="1" applyFont="1" applyFill="1" applyBorder="1" applyAlignment="1">
      <alignment horizontal="center" wrapText="1"/>
    </xf>
    <xf numFmtId="0" fontId="2" fillId="6" borderId="2" xfId="2" applyFont="1" applyFill="1" applyBorder="1" applyAlignment="1">
      <alignment horizontal="center" wrapText="1"/>
    </xf>
    <xf numFmtId="0" fontId="2" fillId="6" borderId="2" xfId="2" applyFont="1" applyFill="1" applyBorder="1" applyAlignment="1">
      <alignment wrapText="1"/>
    </xf>
    <xf numFmtId="4" fontId="2" fillId="6" borderId="2" xfId="2" applyNumberFormat="1" applyFont="1" applyFill="1" applyBorder="1" applyAlignment="1">
      <alignment horizontal="right" wrapText="1"/>
    </xf>
    <xf numFmtId="4" fontId="0" fillId="6" borderId="0" xfId="0" applyNumberFormat="1" applyFill="1"/>
    <xf numFmtId="0" fontId="2" fillId="6" borderId="2" xfId="4" applyFont="1" applyFill="1" applyBorder="1" applyAlignment="1">
      <alignment wrapText="1"/>
    </xf>
    <xf numFmtId="0" fontId="2" fillId="6" borderId="2" xfId="4" applyFont="1" applyFill="1" applyBorder="1" applyAlignment="1">
      <alignment horizontal="center" wrapText="1"/>
    </xf>
    <xf numFmtId="4" fontId="2" fillId="6" borderId="2" xfId="4" applyNumberFormat="1" applyFont="1" applyFill="1" applyBorder="1" applyAlignment="1">
      <alignment horizontal="right" wrapText="1"/>
    </xf>
    <xf numFmtId="4" fontId="2" fillId="6" borderId="5" xfId="4" applyNumberFormat="1" applyFont="1" applyFill="1" applyBorder="1" applyAlignment="1">
      <alignment horizontal="right" wrapText="1"/>
    </xf>
  </cellXfs>
  <cellStyles count="5">
    <cellStyle name="Normal" xfId="0" builtinId="0"/>
    <cellStyle name="Normal_Hoja1" xfId="2" xr:uid="{3A5713AC-6959-45AA-BD78-2BB26D92B790}"/>
    <cellStyle name="Normal_Hoja2" xfId="3" xr:uid="{F896B751-E868-43A5-958E-96FF13E8416C}"/>
    <cellStyle name="Normal_Hoja3" xfId="4" xr:uid="{75F5E9E2-08DA-4509-B327-9024DA3F03D3}"/>
    <cellStyle name="Porcentaje" xfId="1" builtinId="5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1813A-EB54-4D1B-A33C-DDFA61DAEF3A}">
  <dimension ref="A1:M4"/>
  <sheetViews>
    <sheetView workbookViewId="0">
      <selection activeCell="F19" sqref="F19"/>
    </sheetView>
  </sheetViews>
  <sheetFormatPr baseColWidth="10" defaultRowHeight="15" x14ac:dyDescent="0.25"/>
  <cols>
    <col min="10" max="10" width="15.28515625" customWidth="1"/>
    <col min="11" max="11" width="14.42578125" customWidth="1"/>
    <col min="12" max="12" width="17.28515625" customWidth="1"/>
  </cols>
  <sheetData>
    <row r="1" spans="1:13" x14ac:dyDescent="0.25">
      <c r="A1" s="3" t="s">
        <v>1</v>
      </c>
      <c r="B1" s="3" t="s">
        <v>2</v>
      </c>
      <c r="C1" s="3" t="s">
        <v>3</v>
      </c>
      <c r="D1" s="3" t="s">
        <v>66</v>
      </c>
      <c r="E1" s="3" t="s">
        <v>5</v>
      </c>
      <c r="F1" s="3" t="s">
        <v>6</v>
      </c>
      <c r="G1" s="3" t="s">
        <v>67</v>
      </c>
      <c r="H1" s="3" t="s">
        <v>68</v>
      </c>
      <c r="I1" s="3" t="s">
        <v>69</v>
      </c>
      <c r="J1" s="3" t="s">
        <v>70</v>
      </c>
      <c r="K1" s="3" t="s">
        <v>71</v>
      </c>
      <c r="L1" s="3" t="s">
        <v>72</v>
      </c>
      <c r="M1" s="3" t="s">
        <v>73</v>
      </c>
    </row>
    <row r="2" spans="1:13" x14ac:dyDescent="0.25">
      <c r="A2" s="4">
        <v>1</v>
      </c>
      <c r="B2" s="4">
        <v>85</v>
      </c>
      <c r="C2" s="4">
        <v>1</v>
      </c>
      <c r="D2" s="4">
        <v>1</v>
      </c>
      <c r="E2" s="5" t="s">
        <v>14</v>
      </c>
      <c r="F2" s="5" t="s">
        <v>44</v>
      </c>
      <c r="G2" s="5" t="s">
        <v>74</v>
      </c>
      <c r="H2" s="5" t="s">
        <v>75</v>
      </c>
      <c r="I2" s="5" t="s">
        <v>8</v>
      </c>
      <c r="J2" s="4">
        <v>153</v>
      </c>
      <c r="K2" s="4">
        <v>69793.490000000005</v>
      </c>
      <c r="L2" s="4">
        <v>35639.82</v>
      </c>
      <c r="M2" s="5" t="s">
        <v>76</v>
      </c>
    </row>
    <row r="3" spans="1:13" x14ac:dyDescent="0.25">
      <c r="A3" s="4">
        <v>1</v>
      </c>
      <c r="B3" s="4">
        <v>85</v>
      </c>
      <c r="C3" s="4">
        <v>1</v>
      </c>
      <c r="D3" s="4">
        <v>2</v>
      </c>
      <c r="E3" s="5" t="s">
        <v>14</v>
      </c>
      <c r="F3" s="5" t="s">
        <v>44</v>
      </c>
      <c r="G3" s="5" t="s">
        <v>74</v>
      </c>
      <c r="H3" s="5" t="s">
        <v>77</v>
      </c>
      <c r="I3" s="5" t="s">
        <v>8</v>
      </c>
      <c r="J3" s="4">
        <v>129.77000000000001</v>
      </c>
      <c r="K3" s="4">
        <v>59340.01</v>
      </c>
      <c r="L3" s="4">
        <v>30228.51</v>
      </c>
      <c r="M3" s="5" t="s">
        <v>76</v>
      </c>
    </row>
    <row r="4" spans="1:13" x14ac:dyDescent="0.25">
      <c r="A4" s="4">
        <v>1</v>
      </c>
      <c r="B4" s="4">
        <v>146</v>
      </c>
      <c r="C4" s="4">
        <v>1</v>
      </c>
      <c r="D4" s="4">
        <v>4</v>
      </c>
      <c r="E4" s="5" t="s">
        <v>11</v>
      </c>
      <c r="F4" s="5" t="s">
        <v>17</v>
      </c>
      <c r="G4" s="5" t="s">
        <v>74</v>
      </c>
      <c r="H4" s="5" t="s">
        <v>45</v>
      </c>
      <c r="I4" s="5" t="s">
        <v>8</v>
      </c>
      <c r="J4" s="4">
        <v>116</v>
      </c>
      <c r="K4" s="4">
        <v>43097.98</v>
      </c>
      <c r="L4" s="4">
        <v>22435.06</v>
      </c>
      <c r="M4" s="5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3ECA6-4891-4225-83B9-95F4EB527FBA}">
  <dimension ref="A1:M157"/>
  <sheetViews>
    <sheetView workbookViewId="0">
      <pane ySplit="1" topLeftCell="A2" activePane="bottomLeft" state="frozen"/>
      <selection pane="bottomLeft" activeCell="M2" sqref="M2:M154"/>
    </sheetView>
  </sheetViews>
  <sheetFormatPr baseColWidth="10" defaultRowHeight="15" x14ac:dyDescent="0.25"/>
  <cols>
    <col min="1" max="1" width="9.7109375" style="12" bestFit="1" customWidth="1"/>
    <col min="2" max="2" width="3.85546875" style="12" bestFit="1" customWidth="1"/>
    <col min="3" max="3" width="4" style="12" bestFit="1" customWidth="1"/>
    <col min="4" max="4" width="5.140625" style="12" bestFit="1" customWidth="1"/>
    <col min="5" max="5" width="5.85546875" style="12" bestFit="1" customWidth="1"/>
    <col min="6" max="6" width="12.85546875" bestFit="1" customWidth="1"/>
    <col min="7" max="7" width="8.7109375" bestFit="1" customWidth="1"/>
    <col min="8" max="9" width="11.7109375" style="10" bestFit="1" customWidth="1"/>
    <col min="10" max="10" width="8.140625" style="10" bestFit="1" customWidth="1"/>
    <col min="11" max="11" width="9.140625" style="10" bestFit="1" customWidth="1"/>
    <col min="12" max="12" width="11.7109375" style="10" bestFit="1" customWidth="1"/>
    <col min="13" max="13" width="8.140625" bestFit="1" customWidth="1"/>
  </cols>
  <sheetData>
    <row r="1" spans="1:13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3" t="s">
        <v>141</v>
      </c>
      <c r="H1" s="8" t="s">
        <v>7</v>
      </c>
      <c r="I1" s="16" t="s">
        <v>142</v>
      </c>
      <c r="J1" s="17">
        <v>1E-3</v>
      </c>
      <c r="K1" s="17">
        <v>2.5000000000000001E-3</v>
      </c>
      <c r="L1" s="14" t="s">
        <v>143</v>
      </c>
      <c r="M1" s="15">
        <v>1E-3</v>
      </c>
    </row>
    <row r="2" spans="1:13" x14ac:dyDescent="0.25">
      <c r="A2" s="23" t="s">
        <v>9</v>
      </c>
      <c r="B2" s="23">
        <v>1</v>
      </c>
      <c r="C2" s="23">
        <v>1</v>
      </c>
      <c r="D2" s="23">
        <v>1</v>
      </c>
      <c r="E2" s="23" t="s">
        <v>10</v>
      </c>
      <c r="F2" s="24" t="s">
        <v>11</v>
      </c>
      <c r="G2" s="24" t="s">
        <v>12</v>
      </c>
      <c r="H2" s="25">
        <v>0</v>
      </c>
      <c r="I2" s="25">
        <v>63907.76</v>
      </c>
      <c r="J2" s="25"/>
      <c r="K2" s="25"/>
      <c r="L2" s="25">
        <v>38705.68</v>
      </c>
      <c r="M2" s="26"/>
    </row>
    <row r="3" spans="1:13" x14ac:dyDescent="0.25">
      <c r="A3" s="11" t="s">
        <v>9</v>
      </c>
      <c r="B3" s="11">
        <v>1</v>
      </c>
      <c r="C3" s="11">
        <v>2</v>
      </c>
      <c r="D3" s="11">
        <v>1</v>
      </c>
      <c r="E3" s="11" t="s">
        <v>13</v>
      </c>
      <c r="F3" s="2" t="s">
        <v>14</v>
      </c>
      <c r="G3" s="2" t="s">
        <v>15</v>
      </c>
      <c r="H3" s="9">
        <v>420</v>
      </c>
      <c r="I3" s="9">
        <v>420</v>
      </c>
      <c r="J3" s="9">
        <f t="shared" ref="J3:J66" si="0">I3*$J$1</f>
        <v>0.42</v>
      </c>
      <c r="K3" s="9">
        <f t="shared" ref="K3:K66" si="1">I3*$K$1</f>
        <v>1.05</v>
      </c>
      <c r="L3" s="9">
        <v>940.8</v>
      </c>
      <c r="M3" s="10">
        <f t="shared" ref="M3:M66" si="2">L3*$M$1</f>
        <v>0.94079999999999997</v>
      </c>
    </row>
    <row r="4" spans="1:13" x14ac:dyDescent="0.25">
      <c r="A4" s="11" t="s">
        <v>9</v>
      </c>
      <c r="B4" s="11">
        <v>1</v>
      </c>
      <c r="C4" s="11">
        <v>3</v>
      </c>
      <c r="D4" s="11">
        <v>1</v>
      </c>
      <c r="E4" s="11" t="s">
        <v>13</v>
      </c>
      <c r="F4" s="2" t="s">
        <v>14</v>
      </c>
      <c r="G4" s="2" t="s">
        <v>16</v>
      </c>
      <c r="H4" s="9">
        <v>109302.82999999999</v>
      </c>
      <c r="I4" s="9">
        <v>109302.82999999999</v>
      </c>
      <c r="J4" s="9">
        <f t="shared" si="0"/>
        <v>109.30282999999999</v>
      </c>
      <c r="K4" s="9">
        <f t="shared" si="1"/>
        <v>273.25707499999999</v>
      </c>
      <c r="L4" s="9">
        <v>59480.21</v>
      </c>
      <c r="M4" s="10">
        <f t="shared" si="2"/>
        <v>59.48021</v>
      </c>
    </row>
    <row r="5" spans="1:13" x14ac:dyDescent="0.25">
      <c r="A5" s="11" t="s">
        <v>9</v>
      </c>
      <c r="B5" s="11">
        <v>1</v>
      </c>
      <c r="C5" s="11">
        <v>4</v>
      </c>
      <c r="D5" s="11">
        <v>1</v>
      </c>
      <c r="E5" s="11" t="s">
        <v>13</v>
      </c>
      <c r="F5" s="2" t="s">
        <v>14</v>
      </c>
      <c r="G5" s="2" t="s">
        <v>17</v>
      </c>
      <c r="H5" s="9">
        <v>42990.600000000006</v>
      </c>
      <c r="I5" s="9">
        <v>42990.600000000006</v>
      </c>
      <c r="J5" s="9">
        <f t="shared" si="0"/>
        <v>42.990600000000008</v>
      </c>
      <c r="K5" s="9">
        <f t="shared" si="1"/>
        <v>107.47650000000002</v>
      </c>
      <c r="L5" s="9">
        <v>25369.45</v>
      </c>
      <c r="M5" s="10">
        <f t="shared" si="2"/>
        <v>25.369450000000001</v>
      </c>
    </row>
    <row r="6" spans="1:13" x14ac:dyDescent="0.25">
      <c r="A6" s="11" t="s">
        <v>9</v>
      </c>
      <c r="B6" s="11">
        <v>1</v>
      </c>
      <c r="C6" s="11">
        <v>5</v>
      </c>
      <c r="D6" s="11">
        <v>1</v>
      </c>
      <c r="E6" s="11" t="s">
        <v>13</v>
      </c>
      <c r="F6" s="2" t="s">
        <v>14</v>
      </c>
      <c r="G6" s="2" t="s">
        <v>15</v>
      </c>
      <c r="H6" s="9">
        <v>13639.78</v>
      </c>
      <c r="I6" s="9">
        <v>13639.78</v>
      </c>
      <c r="J6" s="9">
        <f t="shared" si="0"/>
        <v>13.639780000000002</v>
      </c>
      <c r="K6" s="9">
        <f t="shared" si="1"/>
        <v>34.099450000000004</v>
      </c>
      <c r="L6" s="9">
        <v>8019.2</v>
      </c>
      <c r="M6" s="10">
        <f t="shared" si="2"/>
        <v>8.0191999999999997</v>
      </c>
    </row>
    <row r="7" spans="1:13" x14ac:dyDescent="0.25">
      <c r="A7" s="11" t="s">
        <v>9</v>
      </c>
      <c r="B7" s="11">
        <v>1</v>
      </c>
      <c r="C7" s="11">
        <v>6</v>
      </c>
      <c r="D7" s="11">
        <v>1</v>
      </c>
      <c r="E7" s="11" t="s">
        <v>13</v>
      </c>
      <c r="F7" s="2" t="s">
        <v>14</v>
      </c>
      <c r="G7" s="2" t="s">
        <v>15</v>
      </c>
      <c r="H7" s="9">
        <v>272.16000000000003</v>
      </c>
      <c r="I7" s="9">
        <v>272.16000000000003</v>
      </c>
      <c r="J7" s="9">
        <f t="shared" si="0"/>
        <v>0.27216000000000001</v>
      </c>
      <c r="K7" s="9">
        <f t="shared" si="1"/>
        <v>0.68040000000000012</v>
      </c>
      <c r="L7" s="9">
        <v>612</v>
      </c>
      <c r="M7" s="10">
        <f t="shared" si="2"/>
        <v>0.61199999999999999</v>
      </c>
    </row>
    <row r="8" spans="1:13" x14ac:dyDescent="0.25">
      <c r="A8" s="11" t="s">
        <v>9</v>
      </c>
      <c r="B8" s="11">
        <v>1</v>
      </c>
      <c r="C8" s="11">
        <v>7</v>
      </c>
      <c r="D8" s="11">
        <v>1</v>
      </c>
      <c r="E8" s="11" t="s">
        <v>10</v>
      </c>
      <c r="F8" s="2" t="s">
        <v>11</v>
      </c>
      <c r="G8" s="2" t="s">
        <v>18</v>
      </c>
      <c r="H8" s="9">
        <v>2128.39</v>
      </c>
      <c r="I8" s="9">
        <v>2128.39</v>
      </c>
      <c r="J8" s="9">
        <f t="shared" si="0"/>
        <v>2.12839</v>
      </c>
      <c r="K8" s="9">
        <f t="shared" si="1"/>
        <v>5.3209749999999998</v>
      </c>
      <c r="L8" s="9">
        <v>1385.42</v>
      </c>
      <c r="M8" s="10">
        <f t="shared" si="2"/>
        <v>1.3854200000000001</v>
      </c>
    </row>
    <row r="9" spans="1:13" x14ac:dyDescent="0.25">
      <c r="A9" s="11" t="s">
        <v>9</v>
      </c>
      <c r="B9" s="11">
        <v>1</v>
      </c>
      <c r="C9" s="11">
        <v>8</v>
      </c>
      <c r="D9" s="11">
        <v>1</v>
      </c>
      <c r="E9" s="11" t="s">
        <v>10</v>
      </c>
      <c r="F9" s="2" t="s">
        <v>11</v>
      </c>
      <c r="G9" s="2" t="s">
        <v>19</v>
      </c>
      <c r="H9" s="9">
        <v>32931.919999999998</v>
      </c>
      <c r="I9" s="9">
        <v>32931.919999999998</v>
      </c>
      <c r="J9" s="9">
        <f t="shared" si="0"/>
        <v>32.931919999999998</v>
      </c>
      <c r="K9" s="9">
        <f t="shared" si="1"/>
        <v>82.329799999999992</v>
      </c>
      <c r="L9" s="9">
        <v>15285.22</v>
      </c>
      <c r="M9" s="10">
        <f t="shared" si="2"/>
        <v>15.285219999999999</v>
      </c>
    </row>
    <row r="10" spans="1:13" x14ac:dyDescent="0.25">
      <c r="A10" s="11" t="s">
        <v>9</v>
      </c>
      <c r="B10" s="11">
        <v>1</v>
      </c>
      <c r="C10" s="11">
        <v>9</v>
      </c>
      <c r="D10" s="11">
        <v>1</v>
      </c>
      <c r="E10" s="11" t="s">
        <v>10</v>
      </c>
      <c r="F10" s="2" t="s">
        <v>11</v>
      </c>
      <c r="G10" s="2" t="s">
        <v>20</v>
      </c>
      <c r="H10" s="9">
        <v>80587.539999999994</v>
      </c>
      <c r="I10" s="9">
        <v>80587.539999999994</v>
      </c>
      <c r="J10" s="9">
        <f t="shared" si="0"/>
        <v>80.58753999999999</v>
      </c>
      <c r="K10" s="9">
        <f t="shared" si="1"/>
        <v>201.46884999999997</v>
      </c>
      <c r="L10" s="9">
        <v>58573.59</v>
      </c>
      <c r="M10" s="10">
        <f t="shared" si="2"/>
        <v>58.573589999999996</v>
      </c>
    </row>
    <row r="11" spans="1:13" x14ac:dyDescent="0.25">
      <c r="A11" s="11" t="s">
        <v>9</v>
      </c>
      <c r="B11" s="11">
        <v>1</v>
      </c>
      <c r="C11" s="11">
        <v>10</v>
      </c>
      <c r="D11" s="11">
        <v>1</v>
      </c>
      <c r="E11" s="11" t="s">
        <v>10</v>
      </c>
      <c r="F11" s="2" t="s">
        <v>11</v>
      </c>
      <c r="G11" s="2" t="s">
        <v>21</v>
      </c>
      <c r="H11" s="9">
        <v>6078.07</v>
      </c>
      <c r="I11" s="9">
        <v>6078.07</v>
      </c>
      <c r="J11" s="9">
        <f t="shared" si="0"/>
        <v>6.0780699999999994</v>
      </c>
      <c r="K11" s="9">
        <f t="shared" si="1"/>
        <v>15.195174999999999</v>
      </c>
      <c r="L11" s="9">
        <v>7046.24</v>
      </c>
      <c r="M11" s="10">
        <f t="shared" si="2"/>
        <v>7.0462400000000001</v>
      </c>
    </row>
    <row r="12" spans="1:13" x14ac:dyDescent="0.25">
      <c r="A12" s="11" t="s">
        <v>9</v>
      </c>
      <c r="B12" s="11">
        <v>1</v>
      </c>
      <c r="C12" s="11">
        <v>11</v>
      </c>
      <c r="D12" s="11">
        <v>1</v>
      </c>
      <c r="E12" s="11" t="s">
        <v>10</v>
      </c>
      <c r="F12" s="2" t="s">
        <v>11</v>
      </c>
      <c r="G12" s="2" t="s">
        <v>22</v>
      </c>
      <c r="H12" s="9">
        <v>78899.219999999987</v>
      </c>
      <c r="I12" s="9">
        <v>78899.219999999987</v>
      </c>
      <c r="J12" s="9">
        <f t="shared" si="0"/>
        <v>78.899219999999985</v>
      </c>
      <c r="K12" s="9">
        <f t="shared" si="1"/>
        <v>197.24804999999998</v>
      </c>
      <c r="L12" s="9">
        <v>37578.380000000005</v>
      </c>
      <c r="M12" s="10">
        <f t="shared" si="2"/>
        <v>37.578380000000003</v>
      </c>
    </row>
    <row r="13" spans="1:13" x14ac:dyDescent="0.25">
      <c r="A13" s="11" t="s">
        <v>9</v>
      </c>
      <c r="B13" s="11">
        <v>1</v>
      </c>
      <c r="C13" s="11">
        <v>12</v>
      </c>
      <c r="D13" s="11">
        <v>1</v>
      </c>
      <c r="E13" s="11" t="s">
        <v>10</v>
      </c>
      <c r="F13" s="2" t="s">
        <v>11</v>
      </c>
      <c r="G13" s="2" t="s">
        <v>23</v>
      </c>
      <c r="H13" s="9">
        <v>55149.3</v>
      </c>
      <c r="I13" s="9">
        <v>55149.3</v>
      </c>
      <c r="J13" s="9">
        <f t="shared" si="0"/>
        <v>55.149300000000004</v>
      </c>
      <c r="K13" s="9">
        <f t="shared" si="1"/>
        <v>137.87325000000001</v>
      </c>
      <c r="L13" s="9">
        <v>27808.14</v>
      </c>
      <c r="M13" s="10">
        <f t="shared" si="2"/>
        <v>27.808140000000002</v>
      </c>
    </row>
    <row r="14" spans="1:13" x14ac:dyDescent="0.25">
      <c r="A14" s="11" t="s">
        <v>9</v>
      </c>
      <c r="B14" s="11">
        <v>1</v>
      </c>
      <c r="C14" s="11">
        <v>13</v>
      </c>
      <c r="D14" s="11">
        <v>1</v>
      </c>
      <c r="E14" s="11" t="s">
        <v>10</v>
      </c>
      <c r="F14" s="2" t="s">
        <v>11</v>
      </c>
      <c r="G14" s="2" t="s">
        <v>24</v>
      </c>
      <c r="H14" s="9">
        <v>6198.34</v>
      </c>
      <c r="I14" s="9">
        <v>6198.34</v>
      </c>
      <c r="J14" s="9">
        <f t="shared" si="0"/>
        <v>6.19834</v>
      </c>
      <c r="K14" s="9">
        <f t="shared" si="1"/>
        <v>15.495850000000001</v>
      </c>
      <c r="L14" s="9">
        <v>4912.72</v>
      </c>
      <c r="M14" s="10">
        <f t="shared" si="2"/>
        <v>4.9127200000000002</v>
      </c>
    </row>
    <row r="15" spans="1:13" x14ac:dyDescent="0.25">
      <c r="A15" s="11" t="s">
        <v>9</v>
      </c>
      <c r="B15" s="11">
        <v>1</v>
      </c>
      <c r="C15" s="11">
        <v>14</v>
      </c>
      <c r="D15" s="11">
        <v>1</v>
      </c>
      <c r="E15" s="11" t="s">
        <v>10</v>
      </c>
      <c r="F15" s="2" t="s">
        <v>11</v>
      </c>
      <c r="G15" s="2" t="s">
        <v>15</v>
      </c>
      <c r="H15" s="9">
        <v>8636.56</v>
      </c>
      <c r="I15" s="9">
        <v>8636.56</v>
      </c>
      <c r="J15" s="9">
        <f t="shared" si="0"/>
        <v>8.6365599999999993</v>
      </c>
      <c r="K15" s="9">
        <f t="shared" si="1"/>
        <v>21.5914</v>
      </c>
      <c r="L15" s="9">
        <v>12163.5</v>
      </c>
      <c r="M15" s="10">
        <f t="shared" si="2"/>
        <v>12.163500000000001</v>
      </c>
    </row>
    <row r="16" spans="1:13" x14ac:dyDescent="0.25">
      <c r="A16" s="11" t="s">
        <v>9</v>
      </c>
      <c r="B16" s="11">
        <v>1</v>
      </c>
      <c r="C16" s="11">
        <v>15</v>
      </c>
      <c r="D16" s="11">
        <v>1</v>
      </c>
      <c r="E16" s="11" t="s">
        <v>10</v>
      </c>
      <c r="F16" s="2" t="s">
        <v>11</v>
      </c>
      <c r="G16" s="2" t="s">
        <v>25</v>
      </c>
      <c r="H16" s="9">
        <v>4153.67</v>
      </c>
      <c r="I16" s="9">
        <v>4153.67</v>
      </c>
      <c r="J16" s="9">
        <f t="shared" si="0"/>
        <v>4.15367</v>
      </c>
      <c r="K16" s="9">
        <f t="shared" si="1"/>
        <v>10.384175000000001</v>
      </c>
      <c r="L16" s="9">
        <v>2599.0100000000002</v>
      </c>
      <c r="M16" s="10">
        <f t="shared" si="2"/>
        <v>2.5990100000000003</v>
      </c>
    </row>
    <row r="17" spans="1:13" x14ac:dyDescent="0.25">
      <c r="A17" s="11" t="s">
        <v>9</v>
      </c>
      <c r="B17" s="11">
        <v>1</v>
      </c>
      <c r="C17" s="11">
        <v>31</v>
      </c>
      <c r="D17" s="11">
        <v>1</v>
      </c>
      <c r="E17" s="11" t="s">
        <v>10</v>
      </c>
      <c r="F17" s="2" t="s">
        <v>11</v>
      </c>
      <c r="G17" s="2" t="s">
        <v>26</v>
      </c>
      <c r="H17" s="9">
        <v>7182.16</v>
      </c>
      <c r="I17" s="9">
        <v>7182.16</v>
      </c>
      <c r="J17" s="9">
        <f t="shared" si="0"/>
        <v>7.1821599999999997</v>
      </c>
      <c r="K17" s="9">
        <f t="shared" si="1"/>
        <v>17.955400000000001</v>
      </c>
      <c r="L17" s="9">
        <v>11638.53</v>
      </c>
      <c r="M17" s="10">
        <f t="shared" si="2"/>
        <v>11.638530000000001</v>
      </c>
    </row>
    <row r="18" spans="1:13" x14ac:dyDescent="0.25">
      <c r="A18" s="11" t="s">
        <v>9</v>
      </c>
      <c r="B18" s="11">
        <v>1</v>
      </c>
      <c r="C18" s="11">
        <v>32</v>
      </c>
      <c r="D18" s="11">
        <v>1</v>
      </c>
      <c r="E18" s="11" t="s">
        <v>10</v>
      </c>
      <c r="F18" s="2" t="s">
        <v>11</v>
      </c>
      <c r="G18" s="2" t="s">
        <v>27</v>
      </c>
      <c r="H18" s="9">
        <v>19509.14</v>
      </c>
      <c r="I18" s="9">
        <v>19509.14</v>
      </c>
      <c r="J18" s="9">
        <f t="shared" si="0"/>
        <v>19.509139999999999</v>
      </c>
      <c r="K18" s="9">
        <f t="shared" si="1"/>
        <v>48.772849999999998</v>
      </c>
      <c r="L18" s="9">
        <v>15145.7</v>
      </c>
      <c r="M18" s="10">
        <f t="shared" si="2"/>
        <v>15.145700000000001</v>
      </c>
    </row>
    <row r="19" spans="1:13" x14ac:dyDescent="0.25">
      <c r="A19" s="11" t="s">
        <v>9</v>
      </c>
      <c r="B19" s="11">
        <v>1</v>
      </c>
      <c r="C19" s="11">
        <v>33</v>
      </c>
      <c r="D19" s="11">
        <v>1</v>
      </c>
      <c r="E19" s="11" t="s">
        <v>10</v>
      </c>
      <c r="F19" s="2" t="s">
        <v>11</v>
      </c>
      <c r="G19" s="2" t="s">
        <v>15</v>
      </c>
      <c r="H19" s="9">
        <v>668.61</v>
      </c>
      <c r="I19" s="9">
        <v>668.61</v>
      </c>
      <c r="J19" s="9">
        <f t="shared" si="0"/>
        <v>0.66861000000000004</v>
      </c>
      <c r="K19" s="9">
        <f t="shared" si="1"/>
        <v>1.6715250000000001</v>
      </c>
      <c r="L19" s="9">
        <v>2827.64</v>
      </c>
      <c r="M19" s="10">
        <f t="shared" si="2"/>
        <v>2.8276400000000002</v>
      </c>
    </row>
    <row r="20" spans="1:13" x14ac:dyDescent="0.25">
      <c r="A20" s="11" t="s">
        <v>9</v>
      </c>
      <c r="B20" s="11">
        <v>1</v>
      </c>
      <c r="C20" s="11">
        <v>34</v>
      </c>
      <c r="D20" s="11">
        <v>1</v>
      </c>
      <c r="E20" s="11" t="s">
        <v>10</v>
      </c>
      <c r="F20" s="2" t="s">
        <v>11</v>
      </c>
      <c r="G20" s="2" t="s">
        <v>15</v>
      </c>
      <c r="H20" s="9">
        <v>677.85</v>
      </c>
      <c r="I20" s="9">
        <v>677.85</v>
      </c>
      <c r="J20" s="9">
        <f t="shared" si="0"/>
        <v>0.67785000000000006</v>
      </c>
      <c r="K20" s="9">
        <f t="shared" si="1"/>
        <v>1.694625</v>
      </c>
      <c r="L20" s="9">
        <v>2865.68</v>
      </c>
      <c r="M20" s="10">
        <f t="shared" si="2"/>
        <v>2.8656799999999998</v>
      </c>
    </row>
    <row r="21" spans="1:13" x14ac:dyDescent="0.25">
      <c r="A21" s="11" t="s">
        <v>9</v>
      </c>
      <c r="B21" s="11">
        <v>1</v>
      </c>
      <c r="C21" s="11">
        <v>45</v>
      </c>
      <c r="D21" s="11">
        <v>1</v>
      </c>
      <c r="E21" s="11" t="s">
        <v>13</v>
      </c>
      <c r="F21" s="2" t="s">
        <v>14</v>
      </c>
      <c r="G21" s="2" t="s">
        <v>15</v>
      </c>
      <c r="H21" s="9">
        <v>7433.07</v>
      </c>
      <c r="I21" s="9">
        <v>7433.07</v>
      </c>
      <c r="J21" s="9">
        <f t="shared" si="0"/>
        <v>7.4330699999999998</v>
      </c>
      <c r="K21" s="9">
        <f t="shared" si="1"/>
        <v>18.582674999999998</v>
      </c>
      <c r="L21" s="9">
        <v>47106.78</v>
      </c>
      <c r="M21" s="10">
        <f t="shared" si="2"/>
        <v>47.106780000000001</v>
      </c>
    </row>
    <row r="22" spans="1:13" x14ac:dyDescent="0.25">
      <c r="A22" s="11" t="s">
        <v>9</v>
      </c>
      <c r="B22" s="11">
        <v>1</v>
      </c>
      <c r="C22" s="11">
        <v>46</v>
      </c>
      <c r="D22" s="11">
        <v>1</v>
      </c>
      <c r="E22" s="11" t="s">
        <v>13</v>
      </c>
      <c r="F22" s="2" t="s">
        <v>14</v>
      </c>
      <c r="G22" s="2" t="s">
        <v>26</v>
      </c>
      <c r="H22" s="9">
        <v>15196.42</v>
      </c>
      <c r="I22" s="9">
        <v>15196.42</v>
      </c>
      <c r="J22" s="9">
        <f t="shared" si="0"/>
        <v>15.19642</v>
      </c>
      <c r="K22" s="9">
        <f t="shared" si="1"/>
        <v>37.991050000000001</v>
      </c>
      <c r="L22" s="9">
        <v>8293.32</v>
      </c>
      <c r="M22" s="10">
        <f t="shared" si="2"/>
        <v>8.2933199999999996</v>
      </c>
    </row>
    <row r="23" spans="1:13" x14ac:dyDescent="0.25">
      <c r="A23" s="11" t="s">
        <v>9</v>
      </c>
      <c r="B23" s="11">
        <v>1</v>
      </c>
      <c r="C23" s="11">
        <v>47</v>
      </c>
      <c r="D23" s="11">
        <v>1</v>
      </c>
      <c r="E23" s="11" t="s">
        <v>13</v>
      </c>
      <c r="F23" s="2" t="s">
        <v>14</v>
      </c>
      <c r="G23" s="2" t="s">
        <v>27</v>
      </c>
      <c r="H23" s="9">
        <v>81859.78</v>
      </c>
      <c r="I23" s="9">
        <v>81859.78</v>
      </c>
      <c r="J23" s="9">
        <f t="shared" si="0"/>
        <v>81.859780000000001</v>
      </c>
      <c r="K23" s="9">
        <f t="shared" si="1"/>
        <v>204.64945</v>
      </c>
      <c r="L23" s="9">
        <v>39677.379999999997</v>
      </c>
      <c r="M23" s="10">
        <f t="shared" si="2"/>
        <v>39.677379999999999</v>
      </c>
    </row>
    <row r="24" spans="1:13" x14ac:dyDescent="0.25">
      <c r="A24" s="11" t="s">
        <v>9</v>
      </c>
      <c r="B24" s="11">
        <v>1</v>
      </c>
      <c r="C24" s="11">
        <v>48</v>
      </c>
      <c r="D24" s="11">
        <v>1</v>
      </c>
      <c r="E24" s="11" t="s">
        <v>13</v>
      </c>
      <c r="F24" s="2" t="s">
        <v>14</v>
      </c>
      <c r="G24" s="2" t="s">
        <v>28</v>
      </c>
      <c r="H24" s="9">
        <v>89207.99</v>
      </c>
      <c r="I24" s="9">
        <v>89207.99</v>
      </c>
      <c r="J24" s="9">
        <f t="shared" si="0"/>
        <v>89.207990000000009</v>
      </c>
      <c r="K24" s="9">
        <f t="shared" si="1"/>
        <v>223.01997500000002</v>
      </c>
      <c r="L24" s="9">
        <v>49630.22</v>
      </c>
      <c r="M24" s="10">
        <f t="shared" si="2"/>
        <v>49.630220000000001</v>
      </c>
    </row>
    <row r="25" spans="1:13" x14ac:dyDescent="0.25">
      <c r="A25" s="11" t="s">
        <v>9</v>
      </c>
      <c r="B25" s="11">
        <v>1</v>
      </c>
      <c r="C25" s="11">
        <v>49</v>
      </c>
      <c r="D25" s="11">
        <v>1</v>
      </c>
      <c r="E25" s="11" t="s">
        <v>13</v>
      </c>
      <c r="F25" s="2" t="s">
        <v>14</v>
      </c>
      <c r="G25" s="2" t="s">
        <v>29</v>
      </c>
      <c r="H25" s="9">
        <v>94878.87</v>
      </c>
      <c r="I25" s="9">
        <v>94878.87</v>
      </c>
      <c r="J25" s="9">
        <f t="shared" si="0"/>
        <v>94.878869999999992</v>
      </c>
      <c r="K25" s="9">
        <f t="shared" si="1"/>
        <v>237.19717499999999</v>
      </c>
      <c r="L25" s="9">
        <v>49945.340000000004</v>
      </c>
      <c r="M25" s="10">
        <f t="shared" si="2"/>
        <v>49.945340000000002</v>
      </c>
    </row>
    <row r="26" spans="1:13" x14ac:dyDescent="0.25">
      <c r="A26" s="11" t="s">
        <v>9</v>
      </c>
      <c r="B26" s="11">
        <v>1</v>
      </c>
      <c r="C26" s="11">
        <v>50</v>
      </c>
      <c r="D26" s="11">
        <v>1</v>
      </c>
      <c r="E26" s="11" t="s">
        <v>13</v>
      </c>
      <c r="F26" s="2" t="s">
        <v>14</v>
      </c>
      <c r="G26" s="2" t="s">
        <v>30</v>
      </c>
      <c r="H26" s="9">
        <v>7704.41</v>
      </c>
      <c r="I26" s="9">
        <v>7704.41</v>
      </c>
      <c r="J26" s="9">
        <f t="shared" si="0"/>
        <v>7.7044100000000002</v>
      </c>
      <c r="K26" s="9">
        <f t="shared" si="1"/>
        <v>19.261025</v>
      </c>
      <c r="L26" s="9">
        <v>5309.77</v>
      </c>
      <c r="M26" s="10">
        <f t="shared" si="2"/>
        <v>5.3097700000000003</v>
      </c>
    </row>
    <row r="27" spans="1:13" x14ac:dyDescent="0.25">
      <c r="A27" s="11" t="s">
        <v>9</v>
      </c>
      <c r="B27" s="11">
        <v>1</v>
      </c>
      <c r="C27" s="11">
        <v>51</v>
      </c>
      <c r="D27" s="11">
        <v>1</v>
      </c>
      <c r="E27" s="11" t="s">
        <v>13</v>
      </c>
      <c r="F27" s="2" t="s">
        <v>14</v>
      </c>
      <c r="G27" s="2" t="s">
        <v>21</v>
      </c>
      <c r="H27" s="9">
        <v>10311.94</v>
      </c>
      <c r="I27" s="9">
        <v>10311.94</v>
      </c>
      <c r="J27" s="9">
        <f t="shared" si="0"/>
        <v>10.31194</v>
      </c>
      <c r="K27" s="9">
        <f t="shared" si="1"/>
        <v>25.779850000000003</v>
      </c>
      <c r="L27" s="9">
        <v>5570.29</v>
      </c>
      <c r="M27" s="10">
        <f t="shared" si="2"/>
        <v>5.57029</v>
      </c>
    </row>
    <row r="28" spans="1:13" x14ac:dyDescent="0.25">
      <c r="A28" s="11" t="s">
        <v>9</v>
      </c>
      <c r="B28" s="11">
        <v>1</v>
      </c>
      <c r="C28" s="11">
        <v>52</v>
      </c>
      <c r="D28" s="11">
        <v>1</v>
      </c>
      <c r="E28" s="11" t="s">
        <v>13</v>
      </c>
      <c r="F28" s="2" t="s">
        <v>14</v>
      </c>
      <c r="G28" s="2" t="s">
        <v>15</v>
      </c>
      <c r="H28" s="9">
        <v>1848.36</v>
      </c>
      <c r="I28" s="9">
        <v>1848.36</v>
      </c>
      <c r="J28" s="9">
        <f t="shared" si="0"/>
        <v>1.84836</v>
      </c>
      <c r="K28" s="9">
        <f t="shared" si="1"/>
        <v>4.6208999999999998</v>
      </c>
      <c r="L28" s="9">
        <v>1782</v>
      </c>
      <c r="M28" s="10">
        <f t="shared" si="2"/>
        <v>1.782</v>
      </c>
    </row>
    <row r="29" spans="1:13" x14ac:dyDescent="0.25">
      <c r="A29" s="11" t="s">
        <v>9</v>
      </c>
      <c r="B29" s="11">
        <v>1</v>
      </c>
      <c r="C29" s="11">
        <v>53</v>
      </c>
      <c r="D29" s="11">
        <v>1</v>
      </c>
      <c r="E29" s="11" t="s">
        <v>13</v>
      </c>
      <c r="F29" s="2" t="s">
        <v>14</v>
      </c>
      <c r="G29" s="2" t="s">
        <v>15</v>
      </c>
      <c r="H29" s="9">
        <v>3300.04</v>
      </c>
      <c r="I29" s="9">
        <v>3300.04</v>
      </c>
      <c r="J29" s="9">
        <f t="shared" si="0"/>
        <v>3.3000400000000001</v>
      </c>
      <c r="K29" s="9">
        <f t="shared" si="1"/>
        <v>8.2500999999999998</v>
      </c>
      <c r="L29" s="9">
        <v>3159</v>
      </c>
      <c r="M29" s="10">
        <f t="shared" si="2"/>
        <v>3.1590000000000003</v>
      </c>
    </row>
    <row r="30" spans="1:13" x14ac:dyDescent="0.25">
      <c r="A30" s="11" t="s">
        <v>9</v>
      </c>
      <c r="B30" s="11">
        <v>1</v>
      </c>
      <c r="C30" s="11">
        <v>54</v>
      </c>
      <c r="D30" s="11">
        <v>1</v>
      </c>
      <c r="E30" s="11" t="s">
        <v>13</v>
      </c>
      <c r="F30" s="2" t="s">
        <v>14</v>
      </c>
      <c r="G30" s="2" t="s">
        <v>24</v>
      </c>
      <c r="H30" s="9">
        <v>5652.02</v>
      </c>
      <c r="I30" s="9">
        <v>5652.02</v>
      </c>
      <c r="J30" s="9">
        <f t="shared" si="0"/>
        <v>5.6520200000000003</v>
      </c>
      <c r="K30" s="9">
        <f t="shared" si="1"/>
        <v>14.130050000000001</v>
      </c>
      <c r="L30" s="9">
        <v>3661.74</v>
      </c>
      <c r="M30" s="10">
        <f t="shared" si="2"/>
        <v>3.66174</v>
      </c>
    </row>
    <row r="31" spans="1:13" x14ac:dyDescent="0.25">
      <c r="A31" s="11" t="s">
        <v>9</v>
      </c>
      <c r="B31" s="11">
        <v>1</v>
      </c>
      <c r="C31" s="11">
        <v>56</v>
      </c>
      <c r="D31" s="11">
        <v>2</v>
      </c>
      <c r="E31" s="11" t="s">
        <v>13</v>
      </c>
      <c r="F31" s="2" t="s">
        <v>14</v>
      </c>
      <c r="G31" s="2" t="s">
        <v>15</v>
      </c>
      <c r="H31" s="9">
        <v>26685.26</v>
      </c>
      <c r="I31" s="9">
        <v>26685.26</v>
      </c>
      <c r="J31" s="9">
        <f t="shared" si="0"/>
        <v>26.68526</v>
      </c>
      <c r="K31" s="9">
        <f t="shared" si="1"/>
        <v>66.713149999999999</v>
      </c>
      <c r="L31" s="9">
        <v>9461.93</v>
      </c>
      <c r="M31" s="10">
        <f t="shared" si="2"/>
        <v>9.4619300000000006</v>
      </c>
    </row>
    <row r="32" spans="1:13" x14ac:dyDescent="0.25">
      <c r="A32" s="11" t="s">
        <v>9</v>
      </c>
      <c r="B32" s="11">
        <v>1</v>
      </c>
      <c r="C32" s="11">
        <v>57</v>
      </c>
      <c r="D32" s="11">
        <v>1</v>
      </c>
      <c r="E32" s="11" t="s">
        <v>13</v>
      </c>
      <c r="F32" s="2" t="s">
        <v>14</v>
      </c>
      <c r="G32" s="2" t="s">
        <v>19</v>
      </c>
      <c r="H32" s="9">
        <v>16554.330000000002</v>
      </c>
      <c r="I32" s="9">
        <v>16554.330000000002</v>
      </c>
      <c r="J32" s="9">
        <f t="shared" si="0"/>
        <v>16.554330000000004</v>
      </c>
      <c r="K32" s="9">
        <f t="shared" si="1"/>
        <v>41.385825000000004</v>
      </c>
      <c r="L32" s="9">
        <v>10610.05</v>
      </c>
      <c r="M32" s="10">
        <f t="shared" si="2"/>
        <v>10.610049999999999</v>
      </c>
    </row>
    <row r="33" spans="1:13" x14ac:dyDescent="0.25">
      <c r="A33" s="11" t="s">
        <v>9</v>
      </c>
      <c r="B33" s="11">
        <v>1</v>
      </c>
      <c r="C33" s="11">
        <v>58</v>
      </c>
      <c r="D33" s="11">
        <v>1</v>
      </c>
      <c r="E33" s="11" t="s">
        <v>13</v>
      </c>
      <c r="F33" s="2" t="s">
        <v>14</v>
      </c>
      <c r="G33" s="2" t="s">
        <v>25</v>
      </c>
      <c r="H33" s="9">
        <v>44047.4</v>
      </c>
      <c r="I33" s="9">
        <v>44047.4</v>
      </c>
      <c r="J33" s="9">
        <f t="shared" si="0"/>
        <v>44.047400000000003</v>
      </c>
      <c r="K33" s="9">
        <f t="shared" si="1"/>
        <v>110.11850000000001</v>
      </c>
      <c r="L33" s="9">
        <v>40185.74</v>
      </c>
      <c r="M33" s="10">
        <f t="shared" si="2"/>
        <v>40.185739999999996</v>
      </c>
    </row>
    <row r="34" spans="1:13" x14ac:dyDescent="0.25">
      <c r="A34" s="11" t="s">
        <v>9</v>
      </c>
      <c r="B34" s="11">
        <v>1</v>
      </c>
      <c r="C34" s="11">
        <v>59</v>
      </c>
      <c r="D34" s="11">
        <v>1</v>
      </c>
      <c r="E34" s="11" t="s">
        <v>13</v>
      </c>
      <c r="F34" s="2" t="s">
        <v>14</v>
      </c>
      <c r="G34" s="2" t="s">
        <v>12</v>
      </c>
      <c r="H34" s="9">
        <v>116234.90999999999</v>
      </c>
      <c r="I34" s="9">
        <v>116234.90999999999</v>
      </c>
      <c r="J34" s="9">
        <f t="shared" si="0"/>
        <v>116.23490999999999</v>
      </c>
      <c r="K34" s="9">
        <f t="shared" si="1"/>
        <v>290.58727499999998</v>
      </c>
      <c r="L34" s="9">
        <v>74247.12</v>
      </c>
      <c r="M34" s="10">
        <f t="shared" si="2"/>
        <v>74.247119999999995</v>
      </c>
    </row>
    <row r="35" spans="1:13" x14ac:dyDescent="0.25">
      <c r="A35" s="11" t="s">
        <v>9</v>
      </c>
      <c r="B35" s="11">
        <v>1</v>
      </c>
      <c r="C35" s="11">
        <v>61</v>
      </c>
      <c r="D35" s="11">
        <v>1</v>
      </c>
      <c r="E35" s="11" t="s">
        <v>10</v>
      </c>
      <c r="F35" s="2" t="s">
        <v>11</v>
      </c>
      <c r="G35" s="2" t="s">
        <v>15</v>
      </c>
      <c r="H35" s="9">
        <v>28600.75</v>
      </c>
      <c r="I35" s="9">
        <v>28600.75</v>
      </c>
      <c r="J35" s="9">
        <f t="shared" si="0"/>
        <v>28.600750000000001</v>
      </c>
      <c r="K35" s="9">
        <f t="shared" si="1"/>
        <v>71.501874999999998</v>
      </c>
      <c r="L35" s="9">
        <v>29948.799999999999</v>
      </c>
      <c r="M35" s="10">
        <f t="shared" si="2"/>
        <v>29.948799999999999</v>
      </c>
    </row>
    <row r="36" spans="1:13" x14ac:dyDescent="0.25">
      <c r="A36" s="11" t="s">
        <v>9</v>
      </c>
      <c r="B36" s="11">
        <v>1</v>
      </c>
      <c r="C36" s="11">
        <v>62</v>
      </c>
      <c r="D36" s="11">
        <v>1</v>
      </c>
      <c r="E36" s="11" t="s">
        <v>13</v>
      </c>
      <c r="F36" s="2" t="s">
        <v>14</v>
      </c>
      <c r="G36" s="2" t="s">
        <v>31</v>
      </c>
      <c r="H36" s="9">
        <v>9431.01</v>
      </c>
      <c r="I36" s="9">
        <v>9431.01</v>
      </c>
      <c r="J36" s="9">
        <f t="shared" si="0"/>
        <v>9.4310100000000006</v>
      </c>
      <c r="K36" s="9">
        <f t="shared" si="1"/>
        <v>23.577525000000001</v>
      </c>
      <c r="L36" s="9">
        <v>13220.08</v>
      </c>
      <c r="M36" s="10">
        <f t="shared" si="2"/>
        <v>13.220079999999999</v>
      </c>
    </row>
    <row r="37" spans="1:13" x14ac:dyDescent="0.25">
      <c r="A37" s="11" t="s">
        <v>9</v>
      </c>
      <c r="B37" s="11">
        <v>1</v>
      </c>
      <c r="C37" s="11">
        <v>63</v>
      </c>
      <c r="D37" s="11">
        <v>1</v>
      </c>
      <c r="E37" s="11" t="s">
        <v>13</v>
      </c>
      <c r="F37" s="2" t="s">
        <v>14</v>
      </c>
      <c r="G37" s="2" t="s">
        <v>32</v>
      </c>
      <c r="H37" s="9">
        <v>7864.13</v>
      </c>
      <c r="I37" s="9">
        <v>7864.13</v>
      </c>
      <c r="J37" s="9">
        <f t="shared" si="0"/>
        <v>7.8641300000000003</v>
      </c>
      <c r="K37" s="9">
        <f t="shared" si="1"/>
        <v>19.660325</v>
      </c>
      <c r="L37" s="9">
        <v>6706.26</v>
      </c>
      <c r="M37" s="10">
        <f t="shared" si="2"/>
        <v>6.7062600000000003</v>
      </c>
    </row>
    <row r="38" spans="1:13" x14ac:dyDescent="0.25">
      <c r="A38" s="11" t="s">
        <v>9</v>
      </c>
      <c r="B38" s="11">
        <v>1</v>
      </c>
      <c r="C38" s="11">
        <v>64</v>
      </c>
      <c r="D38" s="11">
        <v>1</v>
      </c>
      <c r="E38" s="11" t="s">
        <v>13</v>
      </c>
      <c r="F38" s="2" t="s">
        <v>14</v>
      </c>
      <c r="G38" s="2" t="s">
        <v>15</v>
      </c>
      <c r="H38" s="9">
        <v>2948.18</v>
      </c>
      <c r="I38" s="9">
        <v>2948.18</v>
      </c>
      <c r="J38" s="9">
        <f t="shared" si="0"/>
        <v>2.9481799999999998</v>
      </c>
      <c r="K38" s="9">
        <f t="shared" si="1"/>
        <v>7.3704499999999999</v>
      </c>
      <c r="L38" s="9">
        <v>1794.62</v>
      </c>
      <c r="M38" s="10">
        <f t="shared" si="2"/>
        <v>1.7946199999999999</v>
      </c>
    </row>
    <row r="39" spans="1:13" x14ac:dyDescent="0.25">
      <c r="A39" s="11" t="s">
        <v>9</v>
      </c>
      <c r="B39" s="11">
        <v>1</v>
      </c>
      <c r="C39" s="11">
        <v>65</v>
      </c>
      <c r="D39" s="11">
        <v>1</v>
      </c>
      <c r="E39" s="11" t="s">
        <v>13</v>
      </c>
      <c r="F39" s="2" t="s">
        <v>14</v>
      </c>
      <c r="G39" s="2" t="s">
        <v>15</v>
      </c>
      <c r="H39" s="9">
        <v>5038.93</v>
      </c>
      <c r="I39" s="9">
        <v>5038.93</v>
      </c>
      <c r="J39" s="9">
        <f t="shared" si="0"/>
        <v>5.0389300000000006</v>
      </c>
      <c r="K39" s="9">
        <f t="shared" si="1"/>
        <v>12.597325000000001</v>
      </c>
      <c r="L39" s="9">
        <v>5433.75</v>
      </c>
      <c r="M39" s="10">
        <f t="shared" si="2"/>
        <v>5.4337499999999999</v>
      </c>
    </row>
    <row r="40" spans="1:13" x14ac:dyDescent="0.25">
      <c r="A40" s="11" t="s">
        <v>9</v>
      </c>
      <c r="B40" s="11">
        <v>1</v>
      </c>
      <c r="C40" s="11">
        <v>66</v>
      </c>
      <c r="D40" s="11">
        <v>1</v>
      </c>
      <c r="E40" s="11" t="s">
        <v>13</v>
      </c>
      <c r="F40" s="2" t="s">
        <v>14</v>
      </c>
      <c r="G40" s="2" t="s">
        <v>33</v>
      </c>
      <c r="H40" s="9">
        <v>48689.74</v>
      </c>
      <c r="I40" s="9">
        <v>48689.74</v>
      </c>
      <c r="J40" s="9">
        <f t="shared" si="0"/>
        <v>48.68974</v>
      </c>
      <c r="K40" s="9">
        <f t="shared" si="1"/>
        <v>121.72435</v>
      </c>
      <c r="L40" s="9">
        <v>28906.16</v>
      </c>
      <c r="M40" s="10">
        <f t="shared" si="2"/>
        <v>28.90616</v>
      </c>
    </row>
    <row r="41" spans="1:13" x14ac:dyDescent="0.25">
      <c r="A41" s="11" t="s">
        <v>9</v>
      </c>
      <c r="B41" s="11">
        <v>1</v>
      </c>
      <c r="C41" s="11">
        <v>69</v>
      </c>
      <c r="D41" s="11">
        <v>1</v>
      </c>
      <c r="E41" s="11" t="s">
        <v>13</v>
      </c>
      <c r="F41" s="2" t="s">
        <v>14</v>
      </c>
      <c r="G41" s="2" t="s">
        <v>34</v>
      </c>
      <c r="H41" s="9">
        <v>12729.32</v>
      </c>
      <c r="I41" s="9">
        <v>12729.32</v>
      </c>
      <c r="J41" s="9">
        <f t="shared" si="0"/>
        <v>12.72932</v>
      </c>
      <c r="K41" s="9">
        <f t="shared" si="1"/>
        <v>31.8233</v>
      </c>
      <c r="L41" s="9">
        <v>8706.11</v>
      </c>
      <c r="M41" s="10">
        <f t="shared" si="2"/>
        <v>8.7061100000000007</v>
      </c>
    </row>
    <row r="42" spans="1:13" x14ac:dyDescent="0.25">
      <c r="A42" s="11" t="s">
        <v>9</v>
      </c>
      <c r="B42" s="11">
        <v>1</v>
      </c>
      <c r="C42" s="11">
        <v>70</v>
      </c>
      <c r="D42" s="11">
        <v>1</v>
      </c>
      <c r="E42" s="11" t="s">
        <v>13</v>
      </c>
      <c r="F42" s="2" t="s">
        <v>14</v>
      </c>
      <c r="G42" s="2" t="s">
        <v>35</v>
      </c>
      <c r="H42" s="9">
        <v>59403.270000000004</v>
      </c>
      <c r="I42" s="9">
        <v>59403.270000000004</v>
      </c>
      <c r="J42" s="9">
        <f t="shared" si="0"/>
        <v>59.403270000000006</v>
      </c>
      <c r="K42" s="9">
        <f t="shared" si="1"/>
        <v>148.50817500000002</v>
      </c>
      <c r="L42" s="9">
        <v>31847.39</v>
      </c>
      <c r="M42" s="10">
        <f t="shared" si="2"/>
        <v>31.847390000000001</v>
      </c>
    </row>
    <row r="43" spans="1:13" x14ac:dyDescent="0.25">
      <c r="A43" s="11" t="s">
        <v>9</v>
      </c>
      <c r="B43" s="11">
        <v>1</v>
      </c>
      <c r="C43" s="11">
        <v>71</v>
      </c>
      <c r="D43" s="11">
        <v>1</v>
      </c>
      <c r="E43" s="11" t="s">
        <v>13</v>
      </c>
      <c r="F43" s="2" t="s">
        <v>14</v>
      </c>
      <c r="G43" s="2" t="s">
        <v>36</v>
      </c>
      <c r="H43" s="9">
        <v>135406.26</v>
      </c>
      <c r="I43" s="9">
        <v>135406.26</v>
      </c>
      <c r="J43" s="9">
        <f t="shared" si="0"/>
        <v>135.40626</v>
      </c>
      <c r="K43" s="9">
        <f t="shared" si="1"/>
        <v>338.51565000000005</v>
      </c>
      <c r="L43" s="9">
        <v>70202.77</v>
      </c>
      <c r="M43" s="10">
        <f t="shared" si="2"/>
        <v>70.202770000000001</v>
      </c>
    </row>
    <row r="44" spans="1:13" x14ac:dyDescent="0.25">
      <c r="A44" s="11" t="s">
        <v>9</v>
      </c>
      <c r="B44" s="11">
        <v>1</v>
      </c>
      <c r="C44" s="11">
        <v>72</v>
      </c>
      <c r="D44" s="11">
        <v>1</v>
      </c>
      <c r="E44" s="11" t="s">
        <v>13</v>
      </c>
      <c r="F44" s="2" t="s">
        <v>14</v>
      </c>
      <c r="G44" s="2" t="s">
        <v>37</v>
      </c>
      <c r="H44" s="9">
        <v>45972.52</v>
      </c>
      <c r="I44" s="9">
        <v>45972.52</v>
      </c>
      <c r="J44" s="9">
        <f t="shared" si="0"/>
        <v>45.972519999999996</v>
      </c>
      <c r="K44" s="9">
        <f t="shared" si="1"/>
        <v>114.93129999999999</v>
      </c>
      <c r="L44" s="9">
        <v>51927.89</v>
      </c>
      <c r="M44" s="10">
        <f t="shared" si="2"/>
        <v>51.927889999999998</v>
      </c>
    </row>
    <row r="45" spans="1:13" x14ac:dyDescent="0.25">
      <c r="A45" s="23" t="s">
        <v>9</v>
      </c>
      <c r="B45" s="23">
        <v>1</v>
      </c>
      <c r="C45" s="23">
        <v>73</v>
      </c>
      <c r="D45" s="23">
        <v>1</v>
      </c>
      <c r="E45" s="23" t="s">
        <v>13</v>
      </c>
      <c r="F45" s="24" t="s">
        <v>14</v>
      </c>
      <c r="G45" s="24" t="s">
        <v>38</v>
      </c>
      <c r="H45" s="25">
        <v>0</v>
      </c>
      <c r="I45" s="25">
        <v>25732.41</v>
      </c>
      <c r="J45" s="25"/>
      <c r="K45" s="25"/>
      <c r="L45" s="25">
        <v>19099.189999999999</v>
      </c>
      <c r="M45" s="26"/>
    </row>
    <row r="46" spans="1:13" x14ac:dyDescent="0.25">
      <c r="A46" s="11" t="s">
        <v>9</v>
      </c>
      <c r="B46" s="11">
        <v>1</v>
      </c>
      <c r="C46" s="11">
        <v>74</v>
      </c>
      <c r="D46" s="11">
        <v>1</v>
      </c>
      <c r="E46" s="11" t="s">
        <v>13</v>
      </c>
      <c r="F46" s="2" t="s">
        <v>14</v>
      </c>
      <c r="G46" s="2" t="s">
        <v>39</v>
      </c>
      <c r="H46" s="9">
        <v>45342.37</v>
      </c>
      <c r="I46" s="9">
        <v>45342.37</v>
      </c>
      <c r="J46" s="9">
        <f t="shared" si="0"/>
        <v>45.342370000000003</v>
      </c>
      <c r="K46" s="9">
        <f t="shared" si="1"/>
        <v>113.35592500000001</v>
      </c>
      <c r="L46" s="9">
        <v>26818.640000000003</v>
      </c>
      <c r="M46" s="10">
        <f t="shared" si="2"/>
        <v>26.818640000000002</v>
      </c>
    </row>
    <row r="47" spans="1:13" x14ac:dyDescent="0.25">
      <c r="A47" s="11" t="s">
        <v>9</v>
      </c>
      <c r="B47" s="11">
        <v>1</v>
      </c>
      <c r="C47" s="11">
        <v>75</v>
      </c>
      <c r="D47" s="11">
        <v>1</v>
      </c>
      <c r="E47" s="11" t="s">
        <v>13</v>
      </c>
      <c r="F47" s="2" t="s">
        <v>14</v>
      </c>
      <c r="G47" s="2" t="s">
        <v>15</v>
      </c>
      <c r="H47" s="9">
        <v>737.49</v>
      </c>
      <c r="I47" s="9">
        <v>737.49</v>
      </c>
      <c r="J47" s="9">
        <f t="shared" si="0"/>
        <v>0.73748999999999998</v>
      </c>
      <c r="K47" s="9">
        <f t="shared" si="1"/>
        <v>1.8437250000000001</v>
      </c>
      <c r="L47" s="9">
        <v>2974.14</v>
      </c>
      <c r="M47" s="10">
        <f t="shared" si="2"/>
        <v>2.9741399999999998</v>
      </c>
    </row>
    <row r="48" spans="1:13" x14ac:dyDescent="0.25">
      <c r="A48" s="11" t="s">
        <v>9</v>
      </c>
      <c r="B48" s="11">
        <v>1</v>
      </c>
      <c r="C48" s="11">
        <v>76</v>
      </c>
      <c r="D48" s="11">
        <v>1</v>
      </c>
      <c r="E48" s="11" t="s">
        <v>13</v>
      </c>
      <c r="F48" s="2" t="s">
        <v>14</v>
      </c>
      <c r="G48" s="2" t="s">
        <v>15</v>
      </c>
      <c r="H48" s="9">
        <v>1179.18</v>
      </c>
      <c r="I48" s="9">
        <v>1179.18</v>
      </c>
      <c r="J48" s="9">
        <f t="shared" si="0"/>
        <v>1.1791800000000001</v>
      </c>
      <c r="K48" s="9">
        <f t="shared" si="1"/>
        <v>2.9479500000000001</v>
      </c>
      <c r="L48" s="9">
        <v>4629.54</v>
      </c>
      <c r="M48" s="10">
        <f t="shared" si="2"/>
        <v>4.6295400000000004</v>
      </c>
    </row>
    <row r="49" spans="1:13" x14ac:dyDescent="0.25">
      <c r="A49" s="11" t="s">
        <v>9</v>
      </c>
      <c r="B49" s="11">
        <v>1</v>
      </c>
      <c r="C49" s="11">
        <v>77</v>
      </c>
      <c r="D49" s="11">
        <v>1</v>
      </c>
      <c r="E49" s="11" t="s">
        <v>13</v>
      </c>
      <c r="F49" s="2" t="s">
        <v>14</v>
      </c>
      <c r="G49" s="2" t="s">
        <v>40</v>
      </c>
      <c r="H49" s="9">
        <v>75449.8</v>
      </c>
      <c r="I49" s="9">
        <v>75449.8</v>
      </c>
      <c r="J49" s="9">
        <f t="shared" si="0"/>
        <v>75.44980000000001</v>
      </c>
      <c r="K49" s="9">
        <f t="shared" si="1"/>
        <v>188.62450000000001</v>
      </c>
      <c r="L49" s="9">
        <v>45109.25</v>
      </c>
      <c r="M49" s="10">
        <f t="shared" si="2"/>
        <v>45.109250000000003</v>
      </c>
    </row>
    <row r="50" spans="1:13" x14ac:dyDescent="0.25">
      <c r="A50" s="11" t="s">
        <v>9</v>
      </c>
      <c r="B50" s="11">
        <v>1</v>
      </c>
      <c r="C50" s="11">
        <v>78</v>
      </c>
      <c r="D50" s="11">
        <v>1</v>
      </c>
      <c r="E50" s="11" t="s">
        <v>13</v>
      </c>
      <c r="F50" s="2" t="s">
        <v>14</v>
      </c>
      <c r="G50" s="2" t="s">
        <v>15</v>
      </c>
      <c r="H50" s="9">
        <v>1121.3399999999999</v>
      </c>
      <c r="I50" s="9">
        <v>1121.3399999999999</v>
      </c>
      <c r="J50" s="9">
        <f t="shared" si="0"/>
        <v>1.12134</v>
      </c>
      <c r="K50" s="9">
        <f t="shared" si="1"/>
        <v>2.80335</v>
      </c>
      <c r="L50" s="9">
        <v>4588.9799999999996</v>
      </c>
      <c r="M50" s="10">
        <f t="shared" si="2"/>
        <v>4.5889799999999994</v>
      </c>
    </row>
    <row r="51" spans="1:13" x14ac:dyDescent="0.25">
      <c r="A51" s="23" t="s">
        <v>9</v>
      </c>
      <c r="B51" s="23">
        <v>1</v>
      </c>
      <c r="C51" s="23">
        <v>79</v>
      </c>
      <c r="D51" s="23">
        <v>1</v>
      </c>
      <c r="E51" s="23" t="s">
        <v>10</v>
      </c>
      <c r="F51" s="24" t="s">
        <v>11</v>
      </c>
      <c r="G51" s="24" t="s">
        <v>41</v>
      </c>
      <c r="H51" s="25">
        <v>0</v>
      </c>
      <c r="I51" s="25">
        <v>53598.69</v>
      </c>
      <c r="J51" s="25"/>
      <c r="K51" s="25"/>
      <c r="L51" s="25">
        <v>46451.55</v>
      </c>
      <c r="M51" s="26"/>
    </row>
    <row r="52" spans="1:13" x14ac:dyDescent="0.25">
      <c r="A52" s="11" t="s">
        <v>9</v>
      </c>
      <c r="B52" s="11">
        <v>1</v>
      </c>
      <c r="C52" s="11">
        <v>80</v>
      </c>
      <c r="D52" s="11">
        <v>2</v>
      </c>
      <c r="E52" s="11" t="s">
        <v>10</v>
      </c>
      <c r="F52" s="2" t="s">
        <v>11</v>
      </c>
      <c r="G52" s="2" t="s">
        <v>31</v>
      </c>
      <c r="H52" s="9">
        <v>96637.5</v>
      </c>
      <c r="I52" s="9">
        <v>96637.5</v>
      </c>
      <c r="J52" s="9">
        <f t="shared" si="0"/>
        <v>96.637500000000003</v>
      </c>
      <c r="K52" s="9">
        <f t="shared" si="1"/>
        <v>241.59375</v>
      </c>
      <c r="L52" s="9">
        <v>47465.84</v>
      </c>
      <c r="M52" s="10">
        <f t="shared" si="2"/>
        <v>47.46584</v>
      </c>
    </row>
    <row r="53" spans="1:13" x14ac:dyDescent="0.25">
      <c r="A53" s="11" t="s">
        <v>9</v>
      </c>
      <c r="B53" s="11">
        <v>1</v>
      </c>
      <c r="C53" s="11">
        <v>82</v>
      </c>
      <c r="D53" s="11">
        <v>1</v>
      </c>
      <c r="E53" s="11" t="s">
        <v>13</v>
      </c>
      <c r="F53" s="2" t="s">
        <v>42</v>
      </c>
      <c r="G53" s="2" t="s">
        <v>43</v>
      </c>
      <c r="H53" s="9">
        <v>80456.42</v>
      </c>
      <c r="I53" s="9">
        <v>80456.42</v>
      </c>
      <c r="J53" s="9">
        <f t="shared" si="0"/>
        <v>80.456419999999994</v>
      </c>
      <c r="K53" s="9">
        <f t="shared" si="1"/>
        <v>201.14105000000001</v>
      </c>
      <c r="L53" s="9">
        <v>58946.77</v>
      </c>
      <c r="M53" s="10">
        <f t="shared" si="2"/>
        <v>58.946770000000001</v>
      </c>
    </row>
    <row r="54" spans="1:13" x14ac:dyDescent="0.25">
      <c r="A54" s="23" t="s">
        <v>9</v>
      </c>
      <c r="B54" s="23">
        <v>1</v>
      </c>
      <c r="C54" s="23">
        <v>83</v>
      </c>
      <c r="D54" s="23">
        <v>1</v>
      </c>
      <c r="E54" s="23" t="s">
        <v>13</v>
      </c>
      <c r="F54" s="24" t="s">
        <v>42</v>
      </c>
      <c r="G54" s="24" t="s">
        <v>15</v>
      </c>
      <c r="H54" s="25">
        <v>0</v>
      </c>
      <c r="I54" s="25">
        <v>501.32</v>
      </c>
      <c r="J54" s="25"/>
      <c r="K54" s="25"/>
      <c r="L54" s="25">
        <v>902.16</v>
      </c>
      <c r="M54" s="26"/>
    </row>
    <row r="55" spans="1:13" x14ac:dyDescent="0.25">
      <c r="A55" s="11" t="s">
        <v>9</v>
      </c>
      <c r="B55" s="11">
        <v>1</v>
      </c>
      <c r="C55" s="11">
        <v>84</v>
      </c>
      <c r="D55" s="11">
        <v>1</v>
      </c>
      <c r="E55" s="11" t="s">
        <v>10</v>
      </c>
      <c r="F55" s="2" t="s">
        <v>11</v>
      </c>
      <c r="G55" s="2" t="s">
        <v>15</v>
      </c>
      <c r="H55" s="9">
        <v>156320.54999999999</v>
      </c>
      <c r="I55" s="9">
        <v>156320.54999999999</v>
      </c>
      <c r="J55" s="9">
        <f t="shared" si="0"/>
        <v>156.32055</v>
      </c>
      <c r="K55" s="9">
        <f t="shared" si="1"/>
        <v>390.80137500000001</v>
      </c>
      <c r="L55" s="9">
        <v>55053.99</v>
      </c>
      <c r="M55" s="10">
        <f t="shared" si="2"/>
        <v>55.053989999999999</v>
      </c>
    </row>
    <row r="56" spans="1:13" x14ac:dyDescent="0.25">
      <c r="A56" s="11" t="s">
        <v>9</v>
      </c>
      <c r="B56" s="11">
        <v>1</v>
      </c>
      <c r="C56" s="11">
        <v>85</v>
      </c>
      <c r="D56" s="11">
        <v>1</v>
      </c>
      <c r="E56" s="11" t="s">
        <v>13</v>
      </c>
      <c r="F56" s="2" t="s">
        <v>14</v>
      </c>
      <c r="G56" s="2" t="s">
        <v>44</v>
      </c>
      <c r="H56" s="9">
        <v>132242.08000000002</v>
      </c>
      <c r="I56" s="9">
        <v>132242.08000000002</v>
      </c>
      <c r="J56" s="9">
        <f t="shared" si="0"/>
        <v>132.24208000000002</v>
      </c>
      <c r="K56" s="9">
        <f t="shared" si="1"/>
        <v>330.60520000000002</v>
      </c>
      <c r="L56" s="9">
        <v>66984.08</v>
      </c>
      <c r="M56" s="10">
        <f t="shared" si="2"/>
        <v>66.984080000000006</v>
      </c>
    </row>
    <row r="57" spans="1:13" x14ac:dyDescent="0.25">
      <c r="A57" s="11" t="s">
        <v>9</v>
      </c>
      <c r="B57" s="11">
        <v>1</v>
      </c>
      <c r="C57" s="11">
        <v>86</v>
      </c>
      <c r="D57" s="11">
        <v>1</v>
      </c>
      <c r="E57" s="11" t="s">
        <v>13</v>
      </c>
      <c r="F57" s="2" t="s">
        <v>42</v>
      </c>
      <c r="G57" s="2" t="s">
        <v>45</v>
      </c>
      <c r="H57" s="9">
        <v>6545.71</v>
      </c>
      <c r="I57" s="9">
        <v>6545.71</v>
      </c>
      <c r="J57" s="9">
        <f t="shared" si="0"/>
        <v>6.5457100000000006</v>
      </c>
      <c r="K57" s="9">
        <f t="shared" si="1"/>
        <v>16.364274999999999</v>
      </c>
      <c r="L57" s="9">
        <v>3703.18</v>
      </c>
      <c r="M57" s="10">
        <f t="shared" si="2"/>
        <v>3.7031799999999997</v>
      </c>
    </row>
    <row r="58" spans="1:13" x14ac:dyDescent="0.25">
      <c r="A58" s="11" t="s">
        <v>9</v>
      </c>
      <c r="B58" s="11">
        <v>1</v>
      </c>
      <c r="C58" s="11">
        <v>87</v>
      </c>
      <c r="D58" s="11">
        <v>1</v>
      </c>
      <c r="E58" s="11" t="s">
        <v>46</v>
      </c>
      <c r="F58" s="2" t="s">
        <v>47</v>
      </c>
      <c r="G58" s="2" t="s">
        <v>45</v>
      </c>
      <c r="H58" s="9">
        <v>25846.18</v>
      </c>
      <c r="I58" s="9">
        <v>25846.18</v>
      </c>
      <c r="J58" s="9">
        <f t="shared" si="0"/>
        <v>25.84618</v>
      </c>
      <c r="K58" s="9">
        <f t="shared" si="1"/>
        <v>64.615449999999996</v>
      </c>
      <c r="L58" s="9">
        <v>17319.46</v>
      </c>
      <c r="M58" s="10">
        <f t="shared" si="2"/>
        <v>17.319459999999999</v>
      </c>
    </row>
    <row r="59" spans="1:13" x14ac:dyDescent="0.25">
      <c r="A59" s="11" t="s">
        <v>9</v>
      </c>
      <c r="B59" s="11">
        <v>1</v>
      </c>
      <c r="C59" s="11">
        <v>88</v>
      </c>
      <c r="D59" s="11">
        <v>1</v>
      </c>
      <c r="E59" s="11" t="s">
        <v>10</v>
      </c>
      <c r="F59" s="2" t="s">
        <v>11</v>
      </c>
      <c r="G59" s="2" t="s">
        <v>48</v>
      </c>
      <c r="H59" s="9">
        <v>7004.4</v>
      </c>
      <c r="I59" s="9">
        <v>7004.4</v>
      </c>
      <c r="J59" s="9">
        <f t="shared" si="0"/>
        <v>7.0043999999999995</v>
      </c>
      <c r="K59" s="9">
        <f t="shared" si="1"/>
        <v>17.510999999999999</v>
      </c>
      <c r="L59" s="9">
        <v>3914.59</v>
      </c>
      <c r="M59" s="10">
        <f t="shared" si="2"/>
        <v>3.91459</v>
      </c>
    </row>
    <row r="60" spans="1:13" x14ac:dyDescent="0.25">
      <c r="A60" s="11" t="s">
        <v>9</v>
      </c>
      <c r="B60" s="11">
        <v>1</v>
      </c>
      <c r="C60" s="11">
        <v>89</v>
      </c>
      <c r="D60" s="11">
        <v>1</v>
      </c>
      <c r="E60" s="11" t="s">
        <v>10</v>
      </c>
      <c r="F60" s="2" t="s">
        <v>11</v>
      </c>
      <c r="G60" s="2" t="s">
        <v>34</v>
      </c>
      <c r="H60" s="9">
        <v>4473</v>
      </c>
      <c r="I60" s="9">
        <v>4473</v>
      </c>
      <c r="J60" s="9">
        <f t="shared" si="0"/>
        <v>4.4729999999999999</v>
      </c>
      <c r="K60" s="9">
        <f t="shared" si="1"/>
        <v>11.182500000000001</v>
      </c>
      <c r="L60" s="9">
        <v>1812.59</v>
      </c>
      <c r="M60" s="10">
        <f t="shared" si="2"/>
        <v>1.8125899999999999</v>
      </c>
    </row>
    <row r="61" spans="1:13" x14ac:dyDescent="0.25">
      <c r="A61" s="11" t="s">
        <v>9</v>
      </c>
      <c r="B61" s="11">
        <v>1</v>
      </c>
      <c r="C61" s="11">
        <v>90</v>
      </c>
      <c r="D61" s="11">
        <v>1</v>
      </c>
      <c r="E61" s="11" t="s">
        <v>10</v>
      </c>
      <c r="F61" s="2" t="s">
        <v>11</v>
      </c>
      <c r="G61" s="2" t="s">
        <v>49</v>
      </c>
      <c r="H61" s="9">
        <v>7209.13</v>
      </c>
      <c r="I61" s="9">
        <v>7209.13</v>
      </c>
      <c r="J61" s="9">
        <f t="shared" si="0"/>
        <v>7.20913</v>
      </c>
      <c r="K61" s="9">
        <f t="shared" si="1"/>
        <v>18.022825000000001</v>
      </c>
      <c r="L61" s="9">
        <v>5065.83</v>
      </c>
      <c r="M61" s="10">
        <f t="shared" si="2"/>
        <v>5.0658300000000001</v>
      </c>
    </row>
    <row r="62" spans="1:13" x14ac:dyDescent="0.25">
      <c r="A62" s="11" t="s">
        <v>9</v>
      </c>
      <c r="B62" s="11">
        <v>1</v>
      </c>
      <c r="C62" s="11">
        <v>91</v>
      </c>
      <c r="D62" s="11">
        <v>1</v>
      </c>
      <c r="E62" s="11" t="s">
        <v>10</v>
      </c>
      <c r="F62" s="2" t="s">
        <v>11</v>
      </c>
      <c r="G62" s="2" t="s">
        <v>50</v>
      </c>
      <c r="H62" s="9">
        <v>101496.39</v>
      </c>
      <c r="I62" s="9">
        <v>101496.39</v>
      </c>
      <c r="J62" s="9">
        <f t="shared" si="0"/>
        <v>101.49639000000001</v>
      </c>
      <c r="K62" s="9">
        <f t="shared" si="1"/>
        <v>253.74097499999999</v>
      </c>
      <c r="L62" s="9">
        <v>83256.88</v>
      </c>
      <c r="M62" s="10">
        <f t="shared" si="2"/>
        <v>83.25688000000001</v>
      </c>
    </row>
    <row r="63" spans="1:13" x14ac:dyDescent="0.25">
      <c r="A63" s="23" t="s">
        <v>9</v>
      </c>
      <c r="B63" s="23">
        <v>1</v>
      </c>
      <c r="C63" s="23">
        <v>92</v>
      </c>
      <c r="D63" s="23">
        <v>1</v>
      </c>
      <c r="E63" s="23" t="s">
        <v>13</v>
      </c>
      <c r="F63" s="24" t="s">
        <v>42</v>
      </c>
      <c r="G63" s="24" t="s">
        <v>15</v>
      </c>
      <c r="H63" s="25">
        <v>0</v>
      </c>
      <c r="I63" s="25">
        <v>370.08</v>
      </c>
      <c r="J63" s="25"/>
      <c r="K63" s="25"/>
      <c r="L63" s="25">
        <v>669.6</v>
      </c>
      <c r="M63" s="26"/>
    </row>
    <row r="64" spans="1:13" x14ac:dyDescent="0.25">
      <c r="A64" s="11" t="s">
        <v>9</v>
      </c>
      <c r="B64" s="11">
        <v>1</v>
      </c>
      <c r="C64" s="11">
        <v>93</v>
      </c>
      <c r="D64" s="11">
        <v>1</v>
      </c>
      <c r="E64" s="11" t="s">
        <v>13</v>
      </c>
      <c r="F64" s="2" t="s">
        <v>42</v>
      </c>
      <c r="G64" s="2" t="s">
        <v>16</v>
      </c>
      <c r="H64" s="9">
        <v>29031.11</v>
      </c>
      <c r="I64" s="9">
        <v>29031.11</v>
      </c>
      <c r="J64" s="9">
        <f t="shared" si="0"/>
        <v>29.031110000000002</v>
      </c>
      <c r="K64" s="9">
        <f t="shared" si="1"/>
        <v>72.577775000000003</v>
      </c>
      <c r="L64" s="9">
        <v>19904.740000000002</v>
      </c>
      <c r="M64" s="10">
        <f t="shared" si="2"/>
        <v>19.90474</v>
      </c>
    </row>
    <row r="65" spans="1:13" x14ac:dyDescent="0.25">
      <c r="A65" s="11" t="s">
        <v>9</v>
      </c>
      <c r="B65" s="11">
        <v>1</v>
      </c>
      <c r="C65" s="11">
        <v>94</v>
      </c>
      <c r="D65" s="11">
        <v>1</v>
      </c>
      <c r="E65" s="11" t="s">
        <v>13</v>
      </c>
      <c r="F65" s="2" t="s">
        <v>42</v>
      </c>
      <c r="G65" s="2" t="s">
        <v>17</v>
      </c>
      <c r="H65" s="9">
        <v>74141.069999999992</v>
      </c>
      <c r="I65" s="9">
        <v>74141.069999999992</v>
      </c>
      <c r="J65" s="9">
        <f t="shared" si="0"/>
        <v>74.141069999999999</v>
      </c>
      <c r="K65" s="9">
        <f t="shared" si="1"/>
        <v>185.35267499999998</v>
      </c>
      <c r="L65" s="9">
        <v>47360.340000000004</v>
      </c>
      <c r="M65" s="10">
        <f t="shared" si="2"/>
        <v>47.360340000000008</v>
      </c>
    </row>
    <row r="66" spans="1:13" x14ac:dyDescent="0.25">
      <c r="A66" s="11" t="s">
        <v>9</v>
      </c>
      <c r="B66" s="11">
        <v>1</v>
      </c>
      <c r="C66" s="11">
        <v>95</v>
      </c>
      <c r="D66" s="11">
        <v>1</v>
      </c>
      <c r="E66" s="11" t="s">
        <v>13</v>
      </c>
      <c r="F66" s="2" t="s">
        <v>42</v>
      </c>
      <c r="G66" s="2" t="s">
        <v>28</v>
      </c>
      <c r="H66" s="9">
        <v>81873.8</v>
      </c>
      <c r="I66" s="9">
        <v>81873.8</v>
      </c>
      <c r="J66" s="9">
        <f t="shared" si="0"/>
        <v>81.873800000000003</v>
      </c>
      <c r="K66" s="9">
        <f t="shared" si="1"/>
        <v>204.68450000000001</v>
      </c>
      <c r="L66" s="9">
        <v>41173.96</v>
      </c>
      <c r="M66" s="10">
        <f t="shared" si="2"/>
        <v>41.173960000000001</v>
      </c>
    </row>
    <row r="67" spans="1:13" x14ac:dyDescent="0.25">
      <c r="A67" s="11" t="s">
        <v>9</v>
      </c>
      <c r="B67" s="11">
        <v>1</v>
      </c>
      <c r="C67" s="11">
        <v>96</v>
      </c>
      <c r="D67" s="11">
        <v>1</v>
      </c>
      <c r="E67" s="11" t="s">
        <v>13</v>
      </c>
      <c r="F67" s="2" t="s">
        <v>42</v>
      </c>
      <c r="G67" s="2" t="s">
        <v>29</v>
      </c>
      <c r="H67" s="9">
        <v>4248.84</v>
      </c>
      <c r="I67" s="9">
        <v>4248.84</v>
      </c>
      <c r="J67" s="9">
        <f t="shared" ref="J67:J130" si="3">I67*$J$1</f>
        <v>4.2488400000000004</v>
      </c>
      <c r="K67" s="9">
        <f t="shared" ref="K67:K130" si="4">I67*$K$1</f>
        <v>10.622100000000001</v>
      </c>
      <c r="L67" s="9">
        <v>3438.41</v>
      </c>
      <c r="M67" s="10">
        <f t="shared" ref="M67:M130" si="5">L67*$M$1</f>
        <v>3.4384099999999997</v>
      </c>
    </row>
    <row r="68" spans="1:13" x14ac:dyDescent="0.25">
      <c r="A68" s="11" t="s">
        <v>9</v>
      </c>
      <c r="B68" s="11">
        <v>1</v>
      </c>
      <c r="C68" s="11">
        <v>97</v>
      </c>
      <c r="D68" s="11">
        <v>1</v>
      </c>
      <c r="E68" s="11" t="s">
        <v>13</v>
      </c>
      <c r="F68" s="2" t="s">
        <v>42</v>
      </c>
      <c r="G68" s="2" t="s">
        <v>30</v>
      </c>
      <c r="H68" s="9">
        <v>43536.46</v>
      </c>
      <c r="I68" s="9">
        <v>43536.46</v>
      </c>
      <c r="J68" s="9">
        <f t="shared" si="3"/>
        <v>43.536459999999998</v>
      </c>
      <c r="K68" s="9">
        <f t="shared" si="4"/>
        <v>108.84115</v>
      </c>
      <c r="L68" s="9">
        <v>24118.35</v>
      </c>
      <c r="M68" s="10">
        <f t="shared" si="5"/>
        <v>24.11835</v>
      </c>
    </row>
    <row r="69" spans="1:13" x14ac:dyDescent="0.25">
      <c r="A69" s="11" t="s">
        <v>9</v>
      </c>
      <c r="B69" s="11">
        <v>1</v>
      </c>
      <c r="C69" s="11">
        <v>98</v>
      </c>
      <c r="D69" s="11">
        <v>1</v>
      </c>
      <c r="E69" s="11" t="s">
        <v>13</v>
      </c>
      <c r="F69" s="2" t="s">
        <v>42</v>
      </c>
      <c r="G69" s="2" t="s">
        <v>27</v>
      </c>
      <c r="H69" s="9">
        <v>45434.6</v>
      </c>
      <c r="I69" s="9">
        <v>45434.6</v>
      </c>
      <c r="J69" s="9">
        <f t="shared" si="3"/>
        <v>45.434599999999996</v>
      </c>
      <c r="K69" s="9">
        <f t="shared" si="4"/>
        <v>113.5865</v>
      </c>
      <c r="L69" s="9">
        <v>32097.770000000004</v>
      </c>
      <c r="M69" s="10">
        <f t="shared" si="5"/>
        <v>32.097770000000004</v>
      </c>
    </row>
    <row r="70" spans="1:13" x14ac:dyDescent="0.25">
      <c r="A70" s="11" t="s">
        <v>9</v>
      </c>
      <c r="B70" s="11">
        <v>1</v>
      </c>
      <c r="C70" s="11">
        <v>99</v>
      </c>
      <c r="D70" s="11">
        <v>1</v>
      </c>
      <c r="E70" s="11" t="s">
        <v>13</v>
      </c>
      <c r="F70" s="2" t="s">
        <v>42</v>
      </c>
      <c r="G70" s="2" t="s">
        <v>26</v>
      </c>
      <c r="H70" s="9">
        <v>30925.100000000002</v>
      </c>
      <c r="I70" s="9">
        <v>30925.100000000002</v>
      </c>
      <c r="J70" s="9">
        <f t="shared" si="3"/>
        <v>30.925100000000004</v>
      </c>
      <c r="K70" s="9">
        <f t="shared" si="4"/>
        <v>77.312750000000008</v>
      </c>
      <c r="L70" s="9">
        <v>16868.34</v>
      </c>
      <c r="M70" s="10">
        <f t="shared" si="5"/>
        <v>16.86834</v>
      </c>
    </row>
    <row r="71" spans="1:13" x14ac:dyDescent="0.25">
      <c r="A71" s="11" t="s">
        <v>9</v>
      </c>
      <c r="B71" s="11">
        <v>1</v>
      </c>
      <c r="C71" s="11">
        <v>100</v>
      </c>
      <c r="D71" s="11">
        <v>1</v>
      </c>
      <c r="E71" s="11" t="s">
        <v>13</v>
      </c>
      <c r="F71" s="2" t="s">
        <v>42</v>
      </c>
      <c r="G71" s="2" t="s">
        <v>51</v>
      </c>
      <c r="H71" s="9">
        <v>113375.40999999999</v>
      </c>
      <c r="I71" s="9">
        <v>113375.40999999999</v>
      </c>
      <c r="J71" s="9">
        <f t="shared" si="3"/>
        <v>113.37540999999999</v>
      </c>
      <c r="K71" s="9">
        <f t="shared" si="4"/>
        <v>283.43852499999997</v>
      </c>
      <c r="L71" s="9">
        <v>56122.239999999998</v>
      </c>
      <c r="M71" s="10">
        <f t="shared" si="5"/>
        <v>56.122239999999998</v>
      </c>
    </row>
    <row r="72" spans="1:13" x14ac:dyDescent="0.25">
      <c r="A72" s="11" t="s">
        <v>9</v>
      </c>
      <c r="B72" s="11">
        <v>1</v>
      </c>
      <c r="C72" s="11">
        <v>101</v>
      </c>
      <c r="D72" s="11">
        <v>1</v>
      </c>
      <c r="E72" s="11" t="s">
        <v>13</v>
      </c>
      <c r="F72" s="2" t="s">
        <v>42</v>
      </c>
      <c r="G72" s="2" t="s">
        <v>24</v>
      </c>
      <c r="H72" s="9">
        <v>7127.08</v>
      </c>
      <c r="I72" s="9">
        <v>7127.08</v>
      </c>
      <c r="J72" s="9">
        <f t="shared" si="3"/>
        <v>7.1270800000000003</v>
      </c>
      <c r="K72" s="9">
        <f t="shared" si="4"/>
        <v>17.817699999999999</v>
      </c>
      <c r="L72" s="9">
        <v>6082.42</v>
      </c>
      <c r="M72" s="10">
        <f t="shared" si="5"/>
        <v>6.0824199999999999</v>
      </c>
    </row>
    <row r="73" spans="1:13" x14ac:dyDescent="0.25">
      <c r="A73" s="11" t="s">
        <v>9</v>
      </c>
      <c r="B73" s="11">
        <v>1</v>
      </c>
      <c r="C73" s="11">
        <v>102</v>
      </c>
      <c r="D73" s="11">
        <v>1</v>
      </c>
      <c r="E73" s="11" t="s">
        <v>13</v>
      </c>
      <c r="F73" s="2" t="s">
        <v>42</v>
      </c>
      <c r="G73" s="2" t="s">
        <v>40</v>
      </c>
      <c r="H73" s="9">
        <v>85156.05</v>
      </c>
      <c r="I73" s="9">
        <v>85156.05</v>
      </c>
      <c r="J73" s="9">
        <f t="shared" si="3"/>
        <v>85.156050000000008</v>
      </c>
      <c r="K73" s="9">
        <f t="shared" si="4"/>
        <v>212.89012500000001</v>
      </c>
      <c r="L73" s="9">
        <v>52893.31</v>
      </c>
      <c r="M73" s="10">
        <f t="shared" si="5"/>
        <v>52.89331</v>
      </c>
    </row>
    <row r="74" spans="1:13" x14ac:dyDescent="0.25">
      <c r="A74" s="11" t="s">
        <v>9</v>
      </c>
      <c r="B74" s="11">
        <v>1</v>
      </c>
      <c r="C74" s="11">
        <v>103</v>
      </c>
      <c r="D74" s="11">
        <v>1</v>
      </c>
      <c r="E74" s="11" t="s">
        <v>13</v>
      </c>
      <c r="F74" s="2" t="s">
        <v>42</v>
      </c>
      <c r="G74" s="2" t="s">
        <v>52</v>
      </c>
      <c r="H74" s="9">
        <v>29213.78</v>
      </c>
      <c r="I74" s="9">
        <v>29213.78</v>
      </c>
      <c r="J74" s="9">
        <f t="shared" si="3"/>
        <v>29.21378</v>
      </c>
      <c r="K74" s="9">
        <f t="shared" si="4"/>
        <v>73.034449999999993</v>
      </c>
      <c r="L74" s="9">
        <v>15029.09</v>
      </c>
      <c r="M74" s="10">
        <f t="shared" si="5"/>
        <v>15.02909</v>
      </c>
    </row>
    <row r="75" spans="1:13" x14ac:dyDescent="0.25">
      <c r="A75" s="11" t="s">
        <v>9</v>
      </c>
      <c r="B75" s="11">
        <v>1</v>
      </c>
      <c r="C75" s="11">
        <v>107</v>
      </c>
      <c r="D75" s="11">
        <v>1</v>
      </c>
      <c r="E75" s="11" t="s">
        <v>13</v>
      </c>
      <c r="F75" s="2" t="s">
        <v>53</v>
      </c>
      <c r="G75" s="2" t="s">
        <v>15</v>
      </c>
      <c r="H75" s="9">
        <v>1535.58</v>
      </c>
      <c r="I75" s="9">
        <v>1535.58</v>
      </c>
      <c r="J75" s="9">
        <f t="shared" si="3"/>
        <v>1.5355799999999999</v>
      </c>
      <c r="K75" s="9">
        <f t="shared" si="4"/>
        <v>3.8389500000000001</v>
      </c>
      <c r="L75" s="9">
        <v>1960.2</v>
      </c>
      <c r="M75" s="10">
        <f t="shared" si="5"/>
        <v>1.9602000000000002</v>
      </c>
    </row>
    <row r="76" spans="1:13" x14ac:dyDescent="0.25">
      <c r="A76" s="11" t="s">
        <v>9</v>
      </c>
      <c r="B76" s="11">
        <v>1</v>
      </c>
      <c r="C76" s="11">
        <v>108</v>
      </c>
      <c r="D76" s="11">
        <v>1</v>
      </c>
      <c r="E76" s="11" t="s">
        <v>13</v>
      </c>
      <c r="F76" s="2" t="s">
        <v>53</v>
      </c>
      <c r="G76" s="2" t="s">
        <v>51</v>
      </c>
      <c r="H76" s="9">
        <v>3209.15</v>
      </c>
      <c r="I76" s="9">
        <v>3209.15</v>
      </c>
      <c r="J76" s="9">
        <f t="shared" si="3"/>
        <v>3.2091500000000002</v>
      </c>
      <c r="K76" s="9">
        <f t="shared" si="4"/>
        <v>8.0228750000000009</v>
      </c>
      <c r="L76" s="9">
        <v>2093.7199999999998</v>
      </c>
      <c r="M76" s="10">
        <f t="shared" si="5"/>
        <v>2.0937199999999998</v>
      </c>
    </row>
    <row r="77" spans="1:13" x14ac:dyDescent="0.25">
      <c r="A77" s="11" t="s">
        <v>9</v>
      </c>
      <c r="B77" s="11">
        <v>1</v>
      </c>
      <c r="C77" s="11">
        <v>109</v>
      </c>
      <c r="D77" s="11">
        <v>1</v>
      </c>
      <c r="E77" s="11" t="s">
        <v>10</v>
      </c>
      <c r="F77" s="2" t="s">
        <v>11</v>
      </c>
      <c r="G77" s="2" t="s">
        <v>54</v>
      </c>
      <c r="H77" s="9">
        <v>57015.79</v>
      </c>
      <c r="I77" s="9">
        <v>57015.79</v>
      </c>
      <c r="J77" s="9">
        <f t="shared" si="3"/>
        <v>57.015790000000003</v>
      </c>
      <c r="K77" s="9">
        <f t="shared" si="4"/>
        <v>142.53947500000001</v>
      </c>
      <c r="L77" s="9">
        <v>31696.34</v>
      </c>
      <c r="M77" s="10">
        <f t="shared" si="5"/>
        <v>31.696339999999999</v>
      </c>
    </row>
    <row r="78" spans="1:13" x14ac:dyDescent="0.25">
      <c r="A78" s="11" t="s">
        <v>9</v>
      </c>
      <c r="B78" s="11">
        <v>1</v>
      </c>
      <c r="C78" s="11">
        <v>110</v>
      </c>
      <c r="D78" s="11">
        <v>1</v>
      </c>
      <c r="E78" s="11" t="s">
        <v>10</v>
      </c>
      <c r="F78" s="2" t="s">
        <v>11</v>
      </c>
      <c r="G78" s="2" t="s">
        <v>55</v>
      </c>
      <c r="H78" s="9">
        <v>17743.760000000002</v>
      </c>
      <c r="I78" s="9">
        <v>17743.760000000002</v>
      </c>
      <c r="J78" s="9">
        <f t="shared" si="3"/>
        <v>17.743760000000002</v>
      </c>
      <c r="K78" s="9">
        <f t="shared" si="4"/>
        <v>44.359400000000008</v>
      </c>
      <c r="L78" s="9">
        <v>10393</v>
      </c>
      <c r="M78" s="10">
        <f t="shared" si="5"/>
        <v>10.393000000000001</v>
      </c>
    </row>
    <row r="79" spans="1:13" x14ac:dyDescent="0.25">
      <c r="A79" s="11" t="s">
        <v>9</v>
      </c>
      <c r="B79" s="11">
        <v>1</v>
      </c>
      <c r="C79" s="11">
        <v>111</v>
      </c>
      <c r="D79" s="11">
        <v>1</v>
      </c>
      <c r="E79" s="11" t="s">
        <v>10</v>
      </c>
      <c r="F79" s="2" t="s">
        <v>11</v>
      </c>
      <c r="G79" s="2" t="s">
        <v>56</v>
      </c>
      <c r="H79" s="9">
        <v>50544.22</v>
      </c>
      <c r="I79" s="9">
        <v>50544.22</v>
      </c>
      <c r="J79" s="9">
        <f t="shared" si="3"/>
        <v>50.544220000000003</v>
      </c>
      <c r="K79" s="9">
        <f t="shared" si="4"/>
        <v>126.36055</v>
      </c>
      <c r="L79" s="9">
        <v>29324.219999999998</v>
      </c>
      <c r="M79" s="10">
        <f t="shared" si="5"/>
        <v>29.324219999999997</v>
      </c>
    </row>
    <row r="80" spans="1:13" x14ac:dyDescent="0.25">
      <c r="A80" s="11" t="s">
        <v>9</v>
      </c>
      <c r="B80" s="11">
        <v>1</v>
      </c>
      <c r="C80" s="11">
        <v>112</v>
      </c>
      <c r="D80" s="11">
        <v>1</v>
      </c>
      <c r="E80" s="11" t="s">
        <v>10</v>
      </c>
      <c r="F80" s="2" t="s">
        <v>11</v>
      </c>
      <c r="G80" s="2" t="s">
        <v>15</v>
      </c>
      <c r="H80" s="9">
        <v>7934.16</v>
      </c>
      <c r="I80" s="9">
        <v>7934.16</v>
      </c>
      <c r="J80" s="9">
        <f t="shared" si="3"/>
        <v>7.9341600000000003</v>
      </c>
      <c r="K80" s="9">
        <f t="shared" si="4"/>
        <v>19.8354</v>
      </c>
      <c r="L80" s="9">
        <v>10648.8</v>
      </c>
      <c r="M80" s="10">
        <f t="shared" si="5"/>
        <v>10.6488</v>
      </c>
    </row>
    <row r="81" spans="1:13" x14ac:dyDescent="0.25">
      <c r="A81" s="11" t="s">
        <v>9</v>
      </c>
      <c r="B81" s="11">
        <v>1</v>
      </c>
      <c r="C81" s="11">
        <v>113</v>
      </c>
      <c r="D81" s="11">
        <v>1</v>
      </c>
      <c r="E81" s="11" t="s">
        <v>10</v>
      </c>
      <c r="F81" s="2" t="s">
        <v>11</v>
      </c>
      <c r="G81" s="2" t="s">
        <v>57</v>
      </c>
      <c r="H81" s="9">
        <v>10283.34</v>
      </c>
      <c r="I81" s="9">
        <v>10283.34</v>
      </c>
      <c r="J81" s="9">
        <f t="shared" si="3"/>
        <v>10.283340000000001</v>
      </c>
      <c r="K81" s="9">
        <f t="shared" si="4"/>
        <v>25.708349999999999</v>
      </c>
      <c r="L81" s="9">
        <v>8300.2199999999993</v>
      </c>
      <c r="M81" s="10">
        <f t="shared" si="5"/>
        <v>8.3002199999999995</v>
      </c>
    </row>
    <row r="82" spans="1:13" x14ac:dyDescent="0.25">
      <c r="A82" s="11" t="s">
        <v>9</v>
      </c>
      <c r="B82" s="11">
        <v>1</v>
      </c>
      <c r="C82" s="11">
        <v>114</v>
      </c>
      <c r="D82" s="11">
        <v>1</v>
      </c>
      <c r="E82" s="11" t="s">
        <v>10</v>
      </c>
      <c r="F82" s="2" t="s">
        <v>11</v>
      </c>
      <c r="G82" s="2" t="s">
        <v>35</v>
      </c>
      <c r="H82" s="9">
        <v>37569.300000000003</v>
      </c>
      <c r="I82" s="9">
        <v>37569.300000000003</v>
      </c>
      <c r="J82" s="9">
        <f t="shared" si="3"/>
        <v>37.569300000000005</v>
      </c>
      <c r="K82" s="9">
        <f t="shared" si="4"/>
        <v>93.92325000000001</v>
      </c>
      <c r="L82" s="9">
        <v>21458.920000000002</v>
      </c>
      <c r="M82" s="10">
        <f t="shared" si="5"/>
        <v>21.458920000000003</v>
      </c>
    </row>
    <row r="83" spans="1:13" x14ac:dyDescent="0.25">
      <c r="A83" s="11" t="s">
        <v>9</v>
      </c>
      <c r="B83" s="11">
        <v>1</v>
      </c>
      <c r="C83" s="11">
        <v>115</v>
      </c>
      <c r="D83" s="11">
        <v>1</v>
      </c>
      <c r="E83" s="11" t="s">
        <v>13</v>
      </c>
      <c r="F83" s="2" t="s">
        <v>53</v>
      </c>
      <c r="G83" s="2" t="s">
        <v>43</v>
      </c>
      <c r="H83" s="9">
        <v>63780.039999999994</v>
      </c>
      <c r="I83" s="9">
        <v>63780.039999999994</v>
      </c>
      <c r="J83" s="9">
        <f t="shared" si="3"/>
        <v>63.780039999999993</v>
      </c>
      <c r="K83" s="9">
        <f t="shared" si="4"/>
        <v>159.45009999999999</v>
      </c>
      <c r="L83" s="9">
        <v>35043.269999999997</v>
      </c>
      <c r="M83" s="10">
        <f t="shared" si="5"/>
        <v>35.04327</v>
      </c>
    </row>
    <row r="84" spans="1:13" x14ac:dyDescent="0.25">
      <c r="A84" s="11" t="s">
        <v>9</v>
      </c>
      <c r="B84" s="11">
        <v>1</v>
      </c>
      <c r="C84" s="11">
        <v>116</v>
      </c>
      <c r="D84" s="11">
        <v>1</v>
      </c>
      <c r="E84" s="11" t="s">
        <v>13</v>
      </c>
      <c r="F84" s="2" t="s">
        <v>53</v>
      </c>
      <c r="G84" s="2" t="s">
        <v>17</v>
      </c>
      <c r="H84" s="9">
        <v>6441.78</v>
      </c>
      <c r="I84" s="9">
        <v>6441.78</v>
      </c>
      <c r="J84" s="9">
        <f t="shared" si="3"/>
        <v>6.4417799999999996</v>
      </c>
      <c r="K84" s="9">
        <f t="shared" si="4"/>
        <v>16.10445</v>
      </c>
      <c r="L84" s="9">
        <v>5542.57</v>
      </c>
      <c r="M84" s="10">
        <f t="shared" si="5"/>
        <v>5.5425699999999996</v>
      </c>
    </row>
    <row r="85" spans="1:13" x14ac:dyDescent="0.25">
      <c r="A85" s="11" t="s">
        <v>9</v>
      </c>
      <c r="B85" s="11">
        <v>1</v>
      </c>
      <c r="C85" s="11">
        <v>117</v>
      </c>
      <c r="D85" s="11">
        <v>1</v>
      </c>
      <c r="E85" s="11" t="s">
        <v>10</v>
      </c>
      <c r="F85" s="2" t="s">
        <v>11</v>
      </c>
      <c r="G85" s="2" t="s">
        <v>36</v>
      </c>
      <c r="H85" s="9">
        <v>45008.360000000008</v>
      </c>
      <c r="I85" s="9">
        <v>45008.360000000008</v>
      </c>
      <c r="J85" s="9">
        <f t="shared" si="3"/>
        <v>45.00836000000001</v>
      </c>
      <c r="K85" s="9">
        <f t="shared" si="4"/>
        <v>112.52090000000003</v>
      </c>
      <c r="L85" s="9">
        <v>24922.800000000003</v>
      </c>
      <c r="M85" s="10">
        <f t="shared" si="5"/>
        <v>24.922800000000002</v>
      </c>
    </row>
    <row r="86" spans="1:13" x14ac:dyDescent="0.25">
      <c r="A86" s="11" t="s">
        <v>9</v>
      </c>
      <c r="B86" s="11">
        <v>1</v>
      </c>
      <c r="C86" s="11">
        <v>118</v>
      </c>
      <c r="D86" s="11">
        <v>1</v>
      </c>
      <c r="E86" s="11" t="s">
        <v>13</v>
      </c>
      <c r="F86" s="2" t="s">
        <v>53</v>
      </c>
      <c r="G86" s="2" t="s">
        <v>16</v>
      </c>
      <c r="H86" s="9">
        <v>53527.26</v>
      </c>
      <c r="I86" s="9">
        <v>53527.26</v>
      </c>
      <c r="J86" s="9">
        <f t="shared" si="3"/>
        <v>53.527260000000005</v>
      </c>
      <c r="K86" s="9">
        <f t="shared" si="4"/>
        <v>133.81815</v>
      </c>
      <c r="L86" s="9">
        <v>30876.190000000002</v>
      </c>
      <c r="M86" s="10">
        <f t="shared" si="5"/>
        <v>30.876190000000005</v>
      </c>
    </row>
    <row r="87" spans="1:13" x14ac:dyDescent="0.25">
      <c r="A87" s="11" t="s">
        <v>9</v>
      </c>
      <c r="B87" s="11">
        <v>1</v>
      </c>
      <c r="C87" s="11">
        <v>119</v>
      </c>
      <c r="D87" s="11">
        <v>1</v>
      </c>
      <c r="E87" s="11" t="s">
        <v>13</v>
      </c>
      <c r="F87" s="2" t="s">
        <v>53</v>
      </c>
      <c r="G87" s="2" t="s">
        <v>52</v>
      </c>
      <c r="H87" s="9">
        <v>37758.910000000003</v>
      </c>
      <c r="I87" s="9">
        <v>37758.910000000003</v>
      </c>
      <c r="J87" s="9">
        <f t="shared" si="3"/>
        <v>37.758910000000007</v>
      </c>
      <c r="K87" s="9">
        <f t="shared" si="4"/>
        <v>94.397275000000008</v>
      </c>
      <c r="L87" s="9">
        <v>24510.969999999998</v>
      </c>
      <c r="M87" s="10">
        <f t="shared" si="5"/>
        <v>24.510969999999997</v>
      </c>
    </row>
    <row r="88" spans="1:13" x14ac:dyDescent="0.25">
      <c r="A88" s="23" t="s">
        <v>9</v>
      </c>
      <c r="B88" s="23">
        <v>1</v>
      </c>
      <c r="C88" s="23">
        <v>120</v>
      </c>
      <c r="D88" s="23">
        <v>1</v>
      </c>
      <c r="E88" s="23" t="s">
        <v>10</v>
      </c>
      <c r="F88" s="24" t="s">
        <v>11</v>
      </c>
      <c r="G88" s="24" t="s">
        <v>38</v>
      </c>
      <c r="H88" s="25">
        <v>0</v>
      </c>
      <c r="I88" s="25">
        <v>10028.120000000001</v>
      </c>
      <c r="J88" s="25"/>
      <c r="K88" s="25"/>
      <c r="L88" s="25">
        <v>5126.1000000000004</v>
      </c>
      <c r="M88" s="26"/>
    </row>
    <row r="89" spans="1:13" x14ac:dyDescent="0.25">
      <c r="A89" s="23" t="s">
        <v>9</v>
      </c>
      <c r="B89" s="23">
        <v>1</v>
      </c>
      <c r="C89" s="23">
        <v>121</v>
      </c>
      <c r="D89" s="23">
        <v>1</v>
      </c>
      <c r="E89" s="23" t="s">
        <v>10</v>
      </c>
      <c r="F89" s="24" t="s">
        <v>11</v>
      </c>
      <c r="G89" s="24" t="s">
        <v>39</v>
      </c>
      <c r="H89" s="25">
        <v>0</v>
      </c>
      <c r="I89" s="25">
        <v>3023.27</v>
      </c>
      <c r="J89" s="25"/>
      <c r="K89" s="25"/>
      <c r="L89" s="25">
        <v>2047.62</v>
      </c>
      <c r="M89" s="26"/>
    </row>
    <row r="90" spans="1:13" x14ac:dyDescent="0.25">
      <c r="A90" s="11" t="s">
        <v>9</v>
      </c>
      <c r="B90" s="11">
        <v>1</v>
      </c>
      <c r="C90" s="11">
        <v>122</v>
      </c>
      <c r="D90" s="11">
        <v>1</v>
      </c>
      <c r="E90" s="11" t="s">
        <v>10</v>
      </c>
      <c r="F90" s="2" t="s">
        <v>11</v>
      </c>
      <c r="G90" s="2" t="s">
        <v>58</v>
      </c>
      <c r="H90" s="9">
        <v>4771</v>
      </c>
      <c r="I90" s="9">
        <v>4771</v>
      </c>
      <c r="J90" s="9">
        <f t="shared" si="3"/>
        <v>4.7709999999999999</v>
      </c>
      <c r="K90" s="9">
        <f t="shared" si="4"/>
        <v>11.9275</v>
      </c>
      <c r="L90" s="9">
        <v>3797.59</v>
      </c>
      <c r="M90" s="10">
        <f t="shared" si="5"/>
        <v>3.79759</v>
      </c>
    </row>
    <row r="91" spans="1:13" x14ac:dyDescent="0.25">
      <c r="A91" s="11" t="s">
        <v>9</v>
      </c>
      <c r="B91" s="11">
        <v>1</v>
      </c>
      <c r="C91" s="11">
        <v>123</v>
      </c>
      <c r="D91" s="11">
        <v>1</v>
      </c>
      <c r="E91" s="11" t="s">
        <v>13</v>
      </c>
      <c r="F91" s="2" t="s">
        <v>53</v>
      </c>
      <c r="G91" s="2" t="s">
        <v>40</v>
      </c>
      <c r="H91" s="9">
        <v>8404.619999999999</v>
      </c>
      <c r="I91" s="9">
        <v>8404.619999999999</v>
      </c>
      <c r="J91" s="9">
        <f t="shared" si="3"/>
        <v>8.4046199999999995</v>
      </c>
      <c r="K91" s="9">
        <f t="shared" si="4"/>
        <v>21.011549999999996</v>
      </c>
      <c r="L91" s="9">
        <v>6401.54</v>
      </c>
      <c r="M91" s="10">
        <f t="shared" si="5"/>
        <v>6.4015399999999998</v>
      </c>
    </row>
    <row r="92" spans="1:13" x14ac:dyDescent="0.25">
      <c r="A92" s="11" t="s">
        <v>9</v>
      </c>
      <c r="B92" s="11">
        <v>1</v>
      </c>
      <c r="C92" s="11">
        <v>124</v>
      </c>
      <c r="D92" s="11">
        <v>1</v>
      </c>
      <c r="E92" s="11" t="s">
        <v>13</v>
      </c>
      <c r="F92" s="2" t="s">
        <v>53</v>
      </c>
      <c r="G92" s="2" t="s">
        <v>59</v>
      </c>
      <c r="H92" s="9">
        <v>47795.97</v>
      </c>
      <c r="I92" s="9">
        <v>47795.97</v>
      </c>
      <c r="J92" s="9">
        <f t="shared" si="3"/>
        <v>47.795970000000004</v>
      </c>
      <c r="K92" s="9">
        <f t="shared" si="4"/>
        <v>119.489925</v>
      </c>
      <c r="L92" s="9">
        <v>26077.15</v>
      </c>
      <c r="M92" s="10">
        <f t="shared" si="5"/>
        <v>26.077150000000003</v>
      </c>
    </row>
    <row r="93" spans="1:13" x14ac:dyDescent="0.25">
      <c r="A93" s="11" t="s">
        <v>9</v>
      </c>
      <c r="B93" s="11">
        <v>1</v>
      </c>
      <c r="C93" s="11">
        <v>125</v>
      </c>
      <c r="D93" s="11">
        <v>1</v>
      </c>
      <c r="E93" s="11" t="s">
        <v>13</v>
      </c>
      <c r="F93" s="2" t="s">
        <v>53</v>
      </c>
      <c r="G93" s="2" t="s">
        <v>60</v>
      </c>
      <c r="H93" s="9">
        <v>39928.92</v>
      </c>
      <c r="I93" s="9">
        <v>39928.92</v>
      </c>
      <c r="J93" s="9">
        <f t="shared" si="3"/>
        <v>39.928919999999998</v>
      </c>
      <c r="K93" s="9">
        <f t="shared" si="4"/>
        <v>99.822299999999998</v>
      </c>
      <c r="L93" s="9">
        <v>21963.27</v>
      </c>
      <c r="M93" s="10">
        <f t="shared" si="5"/>
        <v>21.963270000000001</v>
      </c>
    </row>
    <row r="94" spans="1:13" x14ac:dyDescent="0.25">
      <c r="A94" s="11" t="s">
        <v>9</v>
      </c>
      <c r="B94" s="11">
        <v>1</v>
      </c>
      <c r="C94" s="11">
        <v>126</v>
      </c>
      <c r="D94" s="11">
        <v>1</v>
      </c>
      <c r="E94" s="11" t="s">
        <v>13</v>
      </c>
      <c r="F94" s="2" t="s">
        <v>53</v>
      </c>
      <c r="G94" s="2" t="s">
        <v>58</v>
      </c>
      <c r="H94" s="9">
        <v>63774.549999999996</v>
      </c>
      <c r="I94" s="9">
        <v>63774.549999999996</v>
      </c>
      <c r="J94" s="9">
        <f t="shared" si="3"/>
        <v>63.774549999999998</v>
      </c>
      <c r="K94" s="9">
        <f t="shared" si="4"/>
        <v>159.436375</v>
      </c>
      <c r="L94" s="9">
        <v>55599.770000000004</v>
      </c>
      <c r="M94" s="10">
        <f t="shared" si="5"/>
        <v>55.599770000000007</v>
      </c>
    </row>
    <row r="95" spans="1:13" x14ac:dyDescent="0.25">
      <c r="A95" s="11" t="s">
        <v>9</v>
      </c>
      <c r="B95" s="11">
        <v>1</v>
      </c>
      <c r="C95" s="11">
        <v>127</v>
      </c>
      <c r="D95" s="11">
        <v>1</v>
      </c>
      <c r="E95" s="11" t="s">
        <v>13</v>
      </c>
      <c r="F95" s="2" t="s">
        <v>53</v>
      </c>
      <c r="G95" s="2" t="s">
        <v>15</v>
      </c>
      <c r="H95" s="9">
        <v>11303.76</v>
      </c>
      <c r="I95" s="9">
        <v>11303.76</v>
      </c>
      <c r="J95" s="9">
        <f t="shared" si="3"/>
        <v>11.30376</v>
      </c>
      <c r="K95" s="9">
        <f t="shared" si="4"/>
        <v>28.259399999999999</v>
      </c>
      <c r="L95" s="9">
        <v>12593.25</v>
      </c>
      <c r="M95" s="10">
        <f t="shared" si="5"/>
        <v>12.593249999999999</v>
      </c>
    </row>
    <row r="96" spans="1:13" x14ac:dyDescent="0.25">
      <c r="A96" s="11" t="s">
        <v>9</v>
      </c>
      <c r="B96" s="11">
        <v>1</v>
      </c>
      <c r="C96" s="11">
        <v>128</v>
      </c>
      <c r="D96" s="11">
        <v>1</v>
      </c>
      <c r="E96" s="11" t="s">
        <v>13</v>
      </c>
      <c r="F96" s="2" t="s">
        <v>53</v>
      </c>
      <c r="G96" s="2" t="s">
        <v>15</v>
      </c>
      <c r="H96" s="9">
        <v>3833.23</v>
      </c>
      <c r="I96" s="9">
        <v>3833.23</v>
      </c>
      <c r="J96" s="9">
        <f t="shared" si="3"/>
        <v>3.8332299999999999</v>
      </c>
      <c r="K96" s="9">
        <f t="shared" si="4"/>
        <v>9.5830750000000009</v>
      </c>
      <c r="L96" s="9">
        <v>6192.72</v>
      </c>
      <c r="M96" s="10">
        <f t="shared" si="5"/>
        <v>6.1927200000000004</v>
      </c>
    </row>
    <row r="97" spans="1:13" x14ac:dyDescent="0.25">
      <c r="A97" s="11" t="s">
        <v>9</v>
      </c>
      <c r="B97" s="11">
        <v>1</v>
      </c>
      <c r="C97" s="11">
        <v>129</v>
      </c>
      <c r="D97" s="11">
        <v>1</v>
      </c>
      <c r="E97" s="11" t="s">
        <v>13</v>
      </c>
      <c r="F97" s="2" t="s">
        <v>53</v>
      </c>
      <c r="G97" s="2" t="s">
        <v>15</v>
      </c>
      <c r="H97" s="9">
        <v>4805.42</v>
      </c>
      <c r="I97" s="9">
        <v>4805.42</v>
      </c>
      <c r="J97" s="9">
        <f t="shared" si="3"/>
        <v>4.8054199999999998</v>
      </c>
      <c r="K97" s="9">
        <f t="shared" si="4"/>
        <v>12.01355</v>
      </c>
      <c r="L97" s="9">
        <v>6042.96</v>
      </c>
      <c r="M97" s="10">
        <f t="shared" si="5"/>
        <v>6.0429599999999999</v>
      </c>
    </row>
    <row r="98" spans="1:13" x14ac:dyDescent="0.25">
      <c r="A98" s="11" t="s">
        <v>9</v>
      </c>
      <c r="B98" s="11">
        <v>1</v>
      </c>
      <c r="C98" s="11">
        <v>130</v>
      </c>
      <c r="D98" s="11">
        <v>1</v>
      </c>
      <c r="E98" s="11" t="s">
        <v>13</v>
      </c>
      <c r="F98" s="2" t="s">
        <v>53</v>
      </c>
      <c r="G98" s="2" t="s">
        <v>30</v>
      </c>
      <c r="H98" s="9">
        <v>21065.46</v>
      </c>
      <c r="I98" s="9">
        <v>21065.46</v>
      </c>
      <c r="J98" s="9">
        <f t="shared" si="3"/>
        <v>21.065459999999998</v>
      </c>
      <c r="K98" s="9">
        <f t="shared" si="4"/>
        <v>52.663649999999997</v>
      </c>
      <c r="L98" s="9">
        <v>36571.5</v>
      </c>
      <c r="M98" s="10">
        <f t="shared" si="5"/>
        <v>36.5715</v>
      </c>
    </row>
    <row r="99" spans="1:13" x14ac:dyDescent="0.25">
      <c r="A99" s="11" t="s">
        <v>9</v>
      </c>
      <c r="B99" s="11">
        <v>1</v>
      </c>
      <c r="C99" s="11">
        <v>131</v>
      </c>
      <c r="D99" s="11">
        <v>1</v>
      </c>
      <c r="E99" s="11" t="s">
        <v>13</v>
      </c>
      <c r="F99" s="2" t="s">
        <v>53</v>
      </c>
      <c r="G99" s="2" t="s">
        <v>24</v>
      </c>
      <c r="H99" s="9">
        <v>25140.9</v>
      </c>
      <c r="I99" s="9">
        <v>25140.9</v>
      </c>
      <c r="J99" s="9">
        <f t="shared" si="3"/>
        <v>25.140900000000002</v>
      </c>
      <c r="K99" s="9">
        <f t="shared" si="4"/>
        <v>62.852250000000005</v>
      </c>
      <c r="L99" s="9">
        <v>16511.11</v>
      </c>
      <c r="M99" s="10">
        <f t="shared" si="5"/>
        <v>16.511110000000002</v>
      </c>
    </row>
    <row r="100" spans="1:13" x14ac:dyDescent="0.25">
      <c r="A100" s="11" t="s">
        <v>9</v>
      </c>
      <c r="B100" s="11">
        <v>1</v>
      </c>
      <c r="C100" s="11">
        <v>132</v>
      </c>
      <c r="D100" s="11">
        <v>1</v>
      </c>
      <c r="E100" s="11" t="s">
        <v>13</v>
      </c>
      <c r="F100" s="2" t="s">
        <v>53</v>
      </c>
      <c r="G100" s="2" t="s">
        <v>23</v>
      </c>
      <c r="H100" s="9">
        <v>14509.56</v>
      </c>
      <c r="I100" s="9">
        <v>14509.56</v>
      </c>
      <c r="J100" s="9">
        <f t="shared" si="3"/>
        <v>14.50956</v>
      </c>
      <c r="K100" s="9">
        <f t="shared" si="4"/>
        <v>36.273899999999998</v>
      </c>
      <c r="L100" s="9">
        <v>28123.200000000001</v>
      </c>
      <c r="M100" s="10">
        <f t="shared" si="5"/>
        <v>28.123200000000001</v>
      </c>
    </row>
    <row r="101" spans="1:13" x14ac:dyDescent="0.25">
      <c r="A101" s="11" t="s">
        <v>9</v>
      </c>
      <c r="B101" s="11">
        <v>1</v>
      </c>
      <c r="C101" s="11">
        <v>133</v>
      </c>
      <c r="D101" s="11">
        <v>1</v>
      </c>
      <c r="E101" s="11" t="s">
        <v>13</v>
      </c>
      <c r="F101" s="2" t="s">
        <v>53</v>
      </c>
      <c r="G101" s="2" t="s">
        <v>19</v>
      </c>
      <c r="H101" s="9">
        <v>54905.899999999994</v>
      </c>
      <c r="I101" s="9">
        <v>54905.899999999994</v>
      </c>
      <c r="J101" s="9">
        <f t="shared" si="3"/>
        <v>54.905899999999995</v>
      </c>
      <c r="K101" s="9">
        <f t="shared" si="4"/>
        <v>137.26474999999999</v>
      </c>
      <c r="L101" s="9">
        <v>29915.539999999997</v>
      </c>
      <c r="M101" s="10">
        <f t="shared" si="5"/>
        <v>29.915539999999996</v>
      </c>
    </row>
    <row r="102" spans="1:13" x14ac:dyDescent="0.25">
      <c r="A102" s="11" t="s">
        <v>9</v>
      </c>
      <c r="B102" s="11">
        <v>1</v>
      </c>
      <c r="C102" s="11">
        <v>134</v>
      </c>
      <c r="D102" s="11">
        <v>1</v>
      </c>
      <c r="E102" s="11" t="s">
        <v>13</v>
      </c>
      <c r="F102" s="2" t="s">
        <v>53</v>
      </c>
      <c r="G102" s="2" t="s">
        <v>15</v>
      </c>
      <c r="H102" s="9">
        <v>1979.47</v>
      </c>
      <c r="I102" s="9">
        <v>1979.47</v>
      </c>
      <c r="J102" s="9">
        <f t="shared" si="3"/>
        <v>1.9794700000000001</v>
      </c>
      <c r="K102" s="9">
        <f t="shared" si="4"/>
        <v>4.9486750000000006</v>
      </c>
      <c r="L102" s="9">
        <v>1890</v>
      </c>
      <c r="M102" s="10">
        <f t="shared" si="5"/>
        <v>1.8900000000000001</v>
      </c>
    </row>
    <row r="103" spans="1:13" x14ac:dyDescent="0.25">
      <c r="A103" s="11" t="s">
        <v>9</v>
      </c>
      <c r="B103" s="11">
        <v>1</v>
      </c>
      <c r="C103" s="11">
        <v>135</v>
      </c>
      <c r="D103" s="11">
        <v>1</v>
      </c>
      <c r="E103" s="11" t="s">
        <v>13</v>
      </c>
      <c r="F103" s="2" t="s">
        <v>53</v>
      </c>
      <c r="G103" s="2" t="s">
        <v>27</v>
      </c>
      <c r="H103" s="9">
        <v>2435.5</v>
      </c>
      <c r="I103" s="9">
        <v>2435.5</v>
      </c>
      <c r="J103" s="9">
        <f t="shared" si="3"/>
        <v>2.4355000000000002</v>
      </c>
      <c r="K103" s="9">
        <f t="shared" si="4"/>
        <v>6.0887500000000001</v>
      </c>
      <c r="L103" s="9">
        <v>1333.56</v>
      </c>
      <c r="M103" s="10">
        <f t="shared" si="5"/>
        <v>1.3335600000000001</v>
      </c>
    </row>
    <row r="104" spans="1:13" x14ac:dyDescent="0.25">
      <c r="A104" s="11" t="s">
        <v>9</v>
      </c>
      <c r="B104" s="11">
        <v>1</v>
      </c>
      <c r="C104" s="11">
        <v>136</v>
      </c>
      <c r="D104" s="11">
        <v>2</v>
      </c>
      <c r="E104" s="11" t="s">
        <v>13</v>
      </c>
      <c r="F104" s="2" t="s">
        <v>53</v>
      </c>
      <c r="G104" s="2" t="s">
        <v>39</v>
      </c>
      <c r="H104" s="9">
        <v>46812.390000000007</v>
      </c>
      <c r="I104" s="9">
        <v>46812.390000000007</v>
      </c>
      <c r="J104" s="9">
        <f t="shared" si="3"/>
        <v>46.812390000000008</v>
      </c>
      <c r="K104" s="9">
        <f t="shared" si="4"/>
        <v>117.03097500000001</v>
      </c>
      <c r="L104" s="9">
        <v>23677.38</v>
      </c>
      <c r="M104" s="10">
        <f t="shared" si="5"/>
        <v>23.677380000000003</v>
      </c>
    </row>
    <row r="105" spans="1:13" x14ac:dyDescent="0.25">
      <c r="A105" s="11" t="s">
        <v>9</v>
      </c>
      <c r="B105" s="11">
        <v>1</v>
      </c>
      <c r="C105" s="11">
        <v>137</v>
      </c>
      <c r="D105" s="11">
        <v>1</v>
      </c>
      <c r="E105" s="11" t="s">
        <v>13</v>
      </c>
      <c r="F105" s="2" t="s">
        <v>53</v>
      </c>
      <c r="G105" s="2" t="s">
        <v>38</v>
      </c>
      <c r="H105" s="9">
        <v>67569.84</v>
      </c>
      <c r="I105" s="9">
        <v>67569.84</v>
      </c>
      <c r="J105" s="9">
        <f t="shared" si="3"/>
        <v>67.569839999999999</v>
      </c>
      <c r="K105" s="9">
        <f t="shared" si="4"/>
        <v>168.9246</v>
      </c>
      <c r="L105" s="9">
        <v>42361.53</v>
      </c>
      <c r="M105" s="10">
        <f t="shared" si="5"/>
        <v>42.361530000000002</v>
      </c>
    </row>
    <row r="106" spans="1:13" x14ac:dyDescent="0.25">
      <c r="A106" s="11" t="s">
        <v>9</v>
      </c>
      <c r="B106" s="11">
        <v>1</v>
      </c>
      <c r="C106" s="11">
        <v>138</v>
      </c>
      <c r="D106" s="11">
        <v>1</v>
      </c>
      <c r="E106" s="11" t="s">
        <v>13</v>
      </c>
      <c r="F106" s="2" t="s">
        <v>53</v>
      </c>
      <c r="G106" s="2" t="s">
        <v>37</v>
      </c>
      <c r="H106" s="9">
        <v>1927.01</v>
      </c>
      <c r="I106" s="9">
        <v>1927.01</v>
      </c>
      <c r="J106" s="9">
        <f t="shared" si="3"/>
        <v>1.9270100000000001</v>
      </c>
      <c r="K106" s="9">
        <f t="shared" si="4"/>
        <v>4.8175249999999998</v>
      </c>
      <c r="L106" s="9">
        <v>5758.02</v>
      </c>
      <c r="M106" s="10">
        <f t="shared" si="5"/>
        <v>5.7580200000000001</v>
      </c>
    </row>
    <row r="107" spans="1:13" x14ac:dyDescent="0.25">
      <c r="A107" s="11" t="s">
        <v>9</v>
      </c>
      <c r="B107" s="11">
        <v>1</v>
      </c>
      <c r="C107" s="11">
        <v>139</v>
      </c>
      <c r="D107" s="11">
        <v>1</v>
      </c>
      <c r="E107" s="11" t="s">
        <v>13</v>
      </c>
      <c r="F107" s="2" t="s">
        <v>53</v>
      </c>
      <c r="G107" s="2" t="s">
        <v>20</v>
      </c>
      <c r="H107" s="9">
        <v>38080.68</v>
      </c>
      <c r="I107" s="9">
        <v>38080.68</v>
      </c>
      <c r="J107" s="9">
        <f t="shared" si="3"/>
        <v>38.080680000000001</v>
      </c>
      <c r="K107" s="9">
        <f t="shared" si="4"/>
        <v>95.201700000000002</v>
      </c>
      <c r="L107" s="9">
        <v>23896.269999999997</v>
      </c>
      <c r="M107" s="10">
        <f t="shared" si="5"/>
        <v>23.896269999999998</v>
      </c>
    </row>
    <row r="108" spans="1:13" x14ac:dyDescent="0.25">
      <c r="A108" s="11" t="s">
        <v>9</v>
      </c>
      <c r="B108" s="11">
        <v>1</v>
      </c>
      <c r="C108" s="11">
        <v>140</v>
      </c>
      <c r="D108" s="11">
        <v>1</v>
      </c>
      <c r="E108" s="11" t="s">
        <v>13</v>
      </c>
      <c r="F108" s="2" t="s">
        <v>53</v>
      </c>
      <c r="G108" s="2" t="s">
        <v>21</v>
      </c>
      <c r="H108" s="9">
        <v>54897.04</v>
      </c>
      <c r="I108" s="9">
        <v>54897.04</v>
      </c>
      <c r="J108" s="9">
        <f t="shared" si="3"/>
        <v>54.897040000000004</v>
      </c>
      <c r="K108" s="9">
        <f t="shared" si="4"/>
        <v>137.24260000000001</v>
      </c>
      <c r="L108" s="9">
        <v>30792.98</v>
      </c>
      <c r="M108" s="10">
        <f t="shared" si="5"/>
        <v>30.79298</v>
      </c>
    </row>
    <row r="109" spans="1:13" x14ac:dyDescent="0.25">
      <c r="A109" s="23" t="s">
        <v>9</v>
      </c>
      <c r="B109" s="23">
        <v>1</v>
      </c>
      <c r="C109" s="23">
        <v>141</v>
      </c>
      <c r="D109" s="23">
        <v>1</v>
      </c>
      <c r="E109" s="23" t="s">
        <v>13</v>
      </c>
      <c r="F109" s="24" t="s">
        <v>53</v>
      </c>
      <c r="G109" s="24" t="s">
        <v>22</v>
      </c>
      <c r="H109" s="25">
        <v>0</v>
      </c>
      <c r="I109" s="25">
        <v>13536.53</v>
      </c>
      <c r="J109" s="25"/>
      <c r="K109" s="25"/>
      <c r="L109" s="25">
        <v>10446.32</v>
      </c>
      <c r="M109" s="26"/>
    </row>
    <row r="110" spans="1:13" x14ac:dyDescent="0.25">
      <c r="A110" s="11" t="s">
        <v>9</v>
      </c>
      <c r="B110" s="11">
        <v>1</v>
      </c>
      <c r="C110" s="11">
        <v>142</v>
      </c>
      <c r="D110" s="11">
        <v>1</v>
      </c>
      <c r="E110" s="11" t="s">
        <v>10</v>
      </c>
      <c r="F110" s="2" t="s">
        <v>11</v>
      </c>
      <c r="G110" s="2" t="s">
        <v>60</v>
      </c>
      <c r="H110" s="9">
        <v>110863.32</v>
      </c>
      <c r="I110" s="9">
        <v>110863.32</v>
      </c>
      <c r="J110" s="9">
        <f t="shared" si="3"/>
        <v>110.86332000000002</v>
      </c>
      <c r="K110" s="9">
        <f t="shared" si="4"/>
        <v>277.1583</v>
      </c>
      <c r="L110" s="9">
        <v>69696.3</v>
      </c>
      <c r="M110" s="10">
        <f t="shared" si="5"/>
        <v>69.696300000000008</v>
      </c>
    </row>
    <row r="111" spans="1:13" x14ac:dyDescent="0.25">
      <c r="A111" s="11" t="s">
        <v>9</v>
      </c>
      <c r="B111" s="11">
        <v>1</v>
      </c>
      <c r="C111" s="11">
        <v>143</v>
      </c>
      <c r="D111" s="11">
        <v>1</v>
      </c>
      <c r="E111" s="11" t="s">
        <v>10</v>
      </c>
      <c r="F111" s="2" t="s">
        <v>11</v>
      </c>
      <c r="G111" s="2" t="s">
        <v>59</v>
      </c>
      <c r="H111" s="9">
        <v>19901.68</v>
      </c>
      <c r="I111" s="9">
        <v>19901.68</v>
      </c>
      <c r="J111" s="9">
        <f t="shared" si="3"/>
        <v>19.901680000000002</v>
      </c>
      <c r="K111" s="9">
        <f t="shared" si="4"/>
        <v>49.754200000000004</v>
      </c>
      <c r="L111" s="9">
        <v>14087.88</v>
      </c>
      <c r="M111" s="10">
        <f t="shared" si="5"/>
        <v>14.08788</v>
      </c>
    </row>
    <row r="112" spans="1:13" x14ac:dyDescent="0.25">
      <c r="A112" s="11" t="s">
        <v>9</v>
      </c>
      <c r="B112" s="11">
        <v>1</v>
      </c>
      <c r="C112" s="11">
        <v>144</v>
      </c>
      <c r="D112" s="11">
        <v>1</v>
      </c>
      <c r="E112" s="11" t="s">
        <v>10</v>
      </c>
      <c r="F112" s="2" t="s">
        <v>11</v>
      </c>
      <c r="G112" s="2" t="s">
        <v>40</v>
      </c>
      <c r="H112" s="9">
        <v>89209.25</v>
      </c>
      <c r="I112" s="9">
        <v>89209.25</v>
      </c>
      <c r="J112" s="9">
        <f t="shared" si="3"/>
        <v>89.209249999999997</v>
      </c>
      <c r="K112" s="9">
        <f t="shared" si="4"/>
        <v>223.02312499999999</v>
      </c>
      <c r="L112" s="9">
        <v>62497.489999999991</v>
      </c>
      <c r="M112" s="10">
        <f t="shared" si="5"/>
        <v>62.497489999999992</v>
      </c>
    </row>
    <row r="113" spans="1:13" x14ac:dyDescent="0.25">
      <c r="A113" s="11" t="s">
        <v>9</v>
      </c>
      <c r="B113" s="11">
        <v>1</v>
      </c>
      <c r="C113" s="11">
        <v>145</v>
      </c>
      <c r="D113" s="11">
        <v>1</v>
      </c>
      <c r="E113" s="11" t="s">
        <v>10</v>
      </c>
      <c r="F113" s="2" t="s">
        <v>11</v>
      </c>
      <c r="G113" s="2" t="s">
        <v>52</v>
      </c>
      <c r="H113" s="9">
        <v>25859.41</v>
      </c>
      <c r="I113" s="9">
        <v>25859.41</v>
      </c>
      <c r="J113" s="9">
        <f t="shared" si="3"/>
        <v>25.85941</v>
      </c>
      <c r="K113" s="9">
        <f t="shared" si="4"/>
        <v>64.648525000000006</v>
      </c>
      <c r="L113" s="9">
        <v>14257.92</v>
      </c>
      <c r="M113" s="10">
        <f t="shared" si="5"/>
        <v>14.25792</v>
      </c>
    </row>
    <row r="114" spans="1:13" x14ac:dyDescent="0.25">
      <c r="A114" s="11" t="s">
        <v>9</v>
      </c>
      <c r="B114" s="11">
        <v>1</v>
      </c>
      <c r="C114" s="11">
        <v>146</v>
      </c>
      <c r="D114" s="11">
        <v>1</v>
      </c>
      <c r="E114" s="11" t="s">
        <v>10</v>
      </c>
      <c r="F114" s="2" t="s">
        <v>11</v>
      </c>
      <c r="G114" s="2" t="s">
        <v>17</v>
      </c>
      <c r="H114" s="9">
        <v>90680.36</v>
      </c>
      <c r="I114" s="9">
        <v>90680.36</v>
      </c>
      <c r="J114" s="9">
        <f t="shared" si="3"/>
        <v>90.680360000000007</v>
      </c>
      <c r="K114" s="9">
        <f t="shared" si="4"/>
        <v>226.70090000000002</v>
      </c>
      <c r="L114" s="9">
        <v>49062.350000000006</v>
      </c>
      <c r="M114" s="10">
        <f t="shared" si="5"/>
        <v>49.062350000000009</v>
      </c>
    </row>
    <row r="115" spans="1:13" x14ac:dyDescent="0.25">
      <c r="A115" s="11" t="s">
        <v>9</v>
      </c>
      <c r="B115" s="11">
        <v>1</v>
      </c>
      <c r="C115" s="11">
        <v>147</v>
      </c>
      <c r="D115" s="11">
        <v>1</v>
      </c>
      <c r="E115" s="11" t="s">
        <v>10</v>
      </c>
      <c r="F115" s="2" t="s">
        <v>11</v>
      </c>
      <c r="G115" s="2" t="s">
        <v>43</v>
      </c>
      <c r="H115" s="9">
        <v>12331.1</v>
      </c>
      <c r="I115" s="9">
        <v>12331.1</v>
      </c>
      <c r="J115" s="9">
        <f t="shared" si="3"/>
        <v>12.331100000000001</v>
      </c>
      <c r="K115" s="9">
        <f t="shared" si="4"/>
        <v>30.827750000000002</v>
      </c>
      <c r="L115" s="9">
        <v>9092.44</v>
      </c>
      <c r="M115" s="10">
        <f t="shared" si="5"/>
        <v>9.0924399999999999</v>
      </c>
    </row>
    <row r="116" spans="1:13" x14ac:dyDescent="0.25">
      <c r="A116" s="23" t="s">
        <v>9</v>
      </c>
      <c r="B116" s="23">
        <v>1</v>
      </c>
      <c r="C116" s="23">
        <v>150</v>
      </c>
      <c r="D116" s="23">
        <v>1</v>
      </c>
      <c r="E116" s="23" t="s">
        <v>10</v>
      </c>
      <c r="F116" s="24" t="s">
        <v>11</v>
      </c>
      <c r="G116" s="24" t="s">
        <v>15</v>
      </c>
      <c r="H116" s="25">
        <v>0</v>
      </c>
      <c r="I116" s="25">
        <v>369.08</v>
      </c>
      <c r="J116" s="25"/>
      <c r="K116" s="25"/>
      <c r="L116" s="25">
        <v>414</v>
      </c>
      <c r="M116" s="26"/>
    </row>
    <row r="117" spans="1:13" x14ac:dyDescent="0.25">
      <c r="A117" s="11" t="s">
        <v>9</v>
      </c>
      <c r="B117" s="11">
        <v>1</v>
      </c>
      <c r="C117" s="11">
        <v>151</v>
      </c>
      <c r="D117" s="11">
        <v>1</v>
      </c>
      <c r="E117" s="11" t="s">
        <v>46</v>
      </c>
      <c r="F117" s="2" t="s">
        <v>47</v>
      </c>
      <c r="G117" s="2" t="s">
        <v>43</v>
      </c>
      <c r="H117" s="9">
        <v>125447.06</v>
      </c>
      <c r="I117" s="9">
        <v>125447.06</v>
      </c>
      <c r="J117" s="9">
        <f t="shared" si="3"/>
        <v>125.44705999999999</v>
      </c>
      <c r="K117" s="9">
        <f t="shared" si="4"/>
        <v>313.61765000000003</v>
      </c>
      <c r="L117" s="9">
        <v>73886.040000000008</v>
      </c>
      <c r="M117" s="10">
        <f t="shared" si="5"/>
        <v>73.886040000000008</v>
      </c>
    </row>
    <row r="118" spans="1:13" x14ac:dyDescent="0.25">
      <c r="A118" s="11" t="s">
        <v>9</v>
      </c>
      <c r="B118" s="11">
        <v>1</v>
      </c>
      <c r="C118" s="11">
        <v>153</v>
      </c>
      <c r="D118" s="11">
        <v>2</v>
      </c>
      <c r="E118" s="11" t="s">
        <v>13</v>
      </c>
      <c r="F118" s="2" t="s">
        <v>42</v>
      </c>
      <c r="G118" s="2" t="s">
        <v>61</v>
      </c>
      <c r="H118" s="9">
        <v>111499.89000000001</v>
      </c>
      <c r="I118" s="9">
        <v>111499.89000000001</v>
      </c>
      <c r="J118" s="9">
        <f t="shared" si="3"/>
        <v>111.49989000000002</v>
      </c>
      <c r="K118" s="9">
        <f t="shared" si="4"/>
        <v>278.74972500000007</v>
      </c>
      <c r="L118" s="9">
        <v>64780.3</v>
      </c>
      <c r="M118" s="10">
        <f t="shared" si="5"/>
        <v>64.780300000000011</v>
      </c>
    </row>
    <row r="119" spans="1:13" x14ac:dyDescent="0.25">
      <c r="A119" s="11" t="s">
        <v>9</v>
      </c>
      <c r="B119" s="11">
        <v>1</v>
      </c>
      <c r="C119" s="11">
        <v>154</v>
      </c>
      <c r="D119" s="11">
        <v>1</v>
      </c>
      <c r="E119" s="11" t="s">
        <v>10</v>
      </c>
      <c r="F119" s="2" t="s">
        <v>62</v>
      </c>
      <c r="G119" s="2" t="s">
        <v>16</v>
      </c>
      <c r="H119" s="9">
        <v>123039.66</v>
      </c>
      <c r="I119" s="9">
        <v>123039.66</v>
      </c>
      <c r="J119" s="9">
        <f t="shared" si="3"/>
        <v>123.03966000000001</v>
      </c>
      <c r="K119" s="9">
        <f t="shared" si="4"/>
        <v>307.59915000000001</v>
      </c>
      <c r="L119" s="9">
        <v>78327.360000000001</v>
      </c>
      <c r="M119" s="10">
        <f t="shared" si="5"/>
        <v>78.327359999999999</v>
      </c>
    </row>
    <row r="120" spans="1:13" x14ac:dyDescent="0.25">
      <c r="A120" s="23" t="s">
        <v>9</v>
      </c>
      <c r="B120" s="23">
        <v>1</v>
      </c>
      <c r="C120" s="23">
        <v>156</v>
      </c>
      <c r="D120" s="23">
        <v>1</v>
      </c>
      <c r="E120" s="23" t="s">
        <v>10</v>
      </c>
      <c r="F120" s="24" t="s">
        <v>11</v>
      </c>
      <c r="G120" s="24" t="s">
        <v>15</v>
      </c>
      <c r="H120" s="25">
        <v>0</v>
      </c>
      <c r="I120" s="25">
        <v>4930.47</v>
      </c>
      <c r="J120" s="25"/>
      <c r="K120" s="25"/>
      <c r="L120" s="25">
        <v>11833.13</v>
      </c>
      <c r="M120" s="26"/>
    </row>
    <row r="121" spans="1:13" x14ac:dyDescent="0.25">
      <c r="A121" s="11" t="s">
        <v>9</v>
      </c>
      <c r="B121" s="11">
        <v>1</v>
      </c>
      <c r="C121" s="11">
        <v>157</v>
      </c>
      <c r="D121" s="11">
        <v>2</v>
      </c>
      <c r="E121" s="11" t="s">
        <v>13</v>
      </c>
      <c r="F121" s="2" t="s">
        <v>53</v>
      </c>
      <c r="G121" s="2" t="s">
        <v>33</v>
      </c>
      <c r="H121" s="9">
        <v>79511.079999999987</v>
      </c>
      <c r="I121" s="9">
        <v>79511.079999999987</v>
      </c>
      <c r="J121" s="9">
        <f t="shared" si="3"/>
        <v>79.511079999999993</v>
      </c>
      <c r="K121" s="9">
        <f t="shared" si="4"/>
        <v>198.77769999999998</v>
      </c>
      <c r="L121" s="9">
        <v>44024.229999999996</v>
      </c>
      <c r="M121" s="10">
        <f t="shared" si="5"/>
        <v>44.024229999999996</v>
      </c>
    </row>
    <row r="122" spans="1:13" x14ac:dyDescent="0.25">
      <c r="A122" s="23" t="s">
        <v>9</v>
      </c>
      <c r="B122" s="23">
        <v>1</v>
      </c>
      <c r="C122" s="23">
        <v>159</v>
      </c>
      <c r="D122" s="23">
        <v>1</v>
      </c>
      <c r="E122" s="23" t="s">
        <v>13</v>
      </c>
      <c r="F122" s="24" t="s">
        <v>53</v>
      </c>
      <c r="G122" s="24" t="s">
        <v>15</v>
      </c>
      <c r="H122" s="25">
        <v>0</v>
      </c>
      <c r="I122" s="25">
        <v>2573.3200000000002</v>
      </c>
      <c r="J122" s="25"/>
      <c r="K122" s="25"/>
      <c r="L122" s="25">
        <v>112904.42</v>
      </c>
      <c r="M122" s="26"/>
    </row>
    <row r="123" spans="1:13" x14ac:dyDescent="0.25">
      <c r="A123" s="11" t="s">
        <v>9</v>
      </c>
      <c r="B123" s="11">
        <v>1</v>
      </c>
      <c r="C123" s="11">
        <v>160</v>
      </c>
      <c r="D123" s="11">
        <v>2</v>
      </c>
      <c r="E123" s="11" t="s">
        <v>13</v>
      </c>
      <c r="F123" s="2" t="s">
        <v>53</v>
      </c>
      <c r="G123" s="2" t="s">
        <v>54</v>
      </c>
      <c r="H123" s="9">
        <v>129060.05</v>
      </c>
      <c r="I123" s="9">
        <v>129060.05</v>
      </c>
      <c r="J123" s="9">
        <f t="shared" si="3"/>
        <v>129.06005000000002</v>
      </c>
      <c r="K123" s="9">
        <f t="shared" si="4"/>
        <v>322.650125</v>
      </c>
      <c r="L123" s="9">
        <v>60336.23</v>
      </c>
      <c r="M123" s="10">
        <f t="shared" si="5"/>
        <v>60.336230000000008</v>
      </c>
    </row>
    <row r="124" spans="1:13" x14ac:dyDescent="0.25">
      <c r="A124" s="11" t="s">
        <v>9</v>
      </c>
      <c r="B124" s="11">
        <v>1</v>
      </c>
      <c r="C124" s="11">
        <v>161</v>
      </c>
      <c r="D124" s="11">
        <v>2</v>
      </c>
      <c r="E124" s="11" t="s">
        <v>13</v>
      </c>
      <c r="F124" s="2" t="s">
        <v>14</v>
      </c>
      <c r="G124" s="2" t="s">
        <v>59</v>
      </c>
      <c r="H124" s="9">
        <v>70204.849999999991</v>
      </c>
      <c r="I124" s="9">
        <v>70204.849999999991</v>
      </c>
      <c r="J124" s="9">
        <f t="shared" si="3"/>
        <v>70.204849999999993</v>
      </c>
      <c r="K124" s="9">
        <f t="shared" si="4"/>
        <v>175.51212499999997</v>
      </c>
      <c r="L124" s="9">
        <v>37376.99</v>
      </c>
      <c r="M124" s="10">
        <f t="shared" si="5"/>
        <v>37.376989999999999</v>
      </c>
    </row>
    <row r="125" spans="1:13" x14ac:dyDescent="0.25">
      <c r="A125" s="23" t="s">
        <v>9</v>
      </c>
      <c r="B125" s="23">
        <v>1</v>
      </c>
      <c r="C125" s="23">
        <v>162</v>
      </c>
      <c r="D125" s="23">
        <v>1</v>
      </c>
      <c r="E125" s="23" t="s">
        <v>13</v>
      </c>
      <c r="F125" s="24" t="s">
        <v>14</v>
      </c>
      <c r="G125" s="24" t="s">
        <v>15</v>
      </c>
      <c r="H125" s="25">
        <v>0</v>
      </c>
      <c r="I125" s="25">
        <v>5445.92</v>
      </c>
      <c r="J125" s="25"/>
      <c r="K125" s="25"/>
      <c r="L125" s="25">
        <v>13996.01</v>
      </c>
      <c r="M125" s="26"/>
    </row>
    <row r="126" spans="1:13" x14ac:dyDescent="0.25">
      <c r="A126" s="23" t="s">
        <v>9</v>
      </c>
      <c r="B126" s="23">
        <v>1</v>
      </c>
      <c r="C126" s="23">
        <v>162</v>
      </c>
      <c r="D126" s="23">
        <v>2</v>
      </c>
      <c r="E126" s="23" t="s">
        <v>13</v>
      </c>
      <c r="F126" s="24" t="s">
        <v>14</v>
      </c>
      <c r="G126" s="24" t="s">
        <v>15</v>
      </c>
      <c r="H126" s="25">
        <v>0</v>
      </c>
      <c r="I126" s="25">
        <v>258.27999999999997</v>
      </c>
      <c r="J126" s="25"/>
      <c r="K126" s="25"/>
      <c r="L126" s="25">
        <v>663.78</v>
      </c>
      <c r="M126" s="26"/>
    </row>
    <row r="127" spans="1:13" x14ac:dyDescent="0.25">
      <c r="A127" s="11" t="s">
        <v>9</v>
      </c>
      <c r="B127" s="11">
        <v>1</v>
      </c>
      <c r="C127" s="11">
        <v>163</v>
      </c>
      <c r="D127" s="11">
        <v>1</v>
      </c>
      <c r="E127" s="11" t="s">
        <v>10</v>
      </c>
      <c r="F127" s="2" t="s">
        <v>62</v>
      </c>
      <c r="G127" s="2" t="s">
        <v>45</v>
      </c>
      <c r="H127" s="9">
        <v>17169.939999999999</v>
      </c>
      <c r="I127" s="9">
        <v>17169.939999999999</v>
      </c>
      <c r="J127" s="9">
        <f t="shared" si="3"/>
        <v>17.16994</v>
      </c>
      <c r="K127" s="9">
        <f t="shared" si="4"/>
        <v>42.924849999999999</v>
      </c>
      <c r="L127" s="9">
        <v>633.61</v>
      </c>
      <c r="M127" s="10">
        <f t="shared" si="5"/>
        <v>0.63361000000000001</v>
      </c>
    </row>
    <row r="128" spans="1:13" x14ac:dyDescent="0.25">
      <c r="A128" s="11" t="s">
        <v>9</v>
      </c>
      <c r="B128" s="11">
        <v>1</v>
      </c>
      <c r="C128" s="11">
        <v>164</v>
      </c>
      <c r="D128" s="11">
        <v>2</v>
      </c>
      <c r="E128" s="11" t="s">
        <v>10</v>
      </c>
      <c r="F128" s="2" t="s">
        <v>62</v>
      </c>
      <c r="G128" s="2" t="s">
        <v>51</v>
      </c>
      <c r="H128" s="9">
        <v>165516.76</v>
      </c>
      <c r="I128" s="9">
        <v>165516.76</v>
      </c>
      <c r="J128" s="9">
        <f t="shared" si="3"/>
        <v>165.51676</v>
      </c>
      <c r="K128" s="9">
        <f t="shared" si="4"/>
        <v>413.79190000000006</v>
      </c>
      <c r="L128" s="9">
        <v>80062.010000000009</v>
      </c>
      <c r="M128" s="10">
        <f t="shared" si="5"/>
        <v>80.062010000000015</v>
      </c>
    </row>
    <row r="129" spans="1:13" x14ac:dyDescent="0.25">
      <c r="A129" s="11" t="s">
        <v>9</v>
      </c>
      <c r="B129" s="11">
        <v>1</v>
      </c>
      <c r="C129" s="11">
        <v>165</v>
      </c>
      <c r="D129" s="11">
        <v>2</v>
      </c>
      <c r="E129" s="11" t="s">
        <v>10</v>
      </c>
      <c r="F129" s="2" t="s">
        <v>62</v>
      </c>
      <c r="G129" s="2" t="s">
        <v>26</v>
      </c>
      <c r="H129" s="9">
        <v>75705.2</v>
      </c>
      <c r="I129" s="9">
        <v>75705.2</v>
      </c>
      <c r="J129" s="9">
        <f t="shared" si="3"/>
        <v>75.705200000000005</v>
      </c>
      <c r="K129" s="9">
        <f t="shared" si="4"/>
        <v>189.26300000000001</v>
      </c>
      <c r="L129" s="9">
        <v>37006.26</v>
      </c>
      <c r="M129" s="10">
        <f t="shared" si="5"/>
        <v>37.006260000000005</v>
      </c>
    </row>
    <row r="130" spans="1:13" x14ac:dyDescent="0.25">
      <c r="A130" s="11" t="s">
        <v>9</v>
      </c>
      <c r="B130" s="11">
        <v>1</v>
      </c>
      <c r="C130" s="11">
        <v>167</v>
      </c>
      <c r="D130" s="11">
        <v>2</v>
      </c>
      <c r="E130" s="11" t="s">
        <v>13</v>
      </c>
      <c r="F130" s="2" t="s">
        <v>14</v>
      </c>
      <c r="G130" s="2" t="s">
        <v>55</v>
      </c>
      <c r="H130" s="9">
        <v>103268.69999999998</v>
      </c>
      <c r="I130" s="9">
        <v>103268.69999999998</v>
      </c>
      <c r="J130" s="9">
        <f t="shared" si="3"/>
        <v>103.26869999999998</v>
      </c>
      <c r="K130" s="9">
        <f t="shared" si="4"/>
        <v>258.17174999999997</v>
      </c>
      <c r="L130" s="9">
        <v>51493.77</v>
      </c>
      <c r="M130" s="10">
        <f t="shared" si="5"/>
        <v>51.493769999999998</v>
      </c>
    </row>
    <row r="131" spans="1:13" x14ac:dyDescent="0.25">
      <c r="A131" s="11" t="s">
        <v>9</v>
      </c>
      <c r="B131" s="11">
        <v>1</v>
      </c>
      <c r="C131" s="11">
        <v>245</v>
      </c>
      <c r="D131" s="11">
        <v>1</v>
      </c>
      <c r="E131" s="11" t="s">
        <v>13</v>
      </c>
      <c r="F131" s="2" t="s">
        <v>42</v>
      </c>
      <c r="G131" s="2" t="s">
        <v>15</v>
      </c>
      <c r="H131" s="9">
        <v>2403.84</v>
      </c>
      <c r="I131" s="9">
        <v>2403.84</v>
      </c>
      <c r="J131" s="9">
        <f t="shared" ref="J131:J156" si="6">I131*$J$1</f>
        <v>2.4038400000000002</v>
      </c>
      <c r="K131" s="9">
        <f t="shared" ref="K131:K156" si="7">I131*$K$1</f>
        <v>6.0096000000000007</v>
      </c>
      <c r="L131" s="9">
        <v>10068.57</v>
      </c>
      <c r="M131" s="10">
        <f t="shared" ref="M131:M156" si="8">L131*$M$1</f>
        <v>10.068569999999999</v>
      </c>
    </row>
    <row r="132" spans="1:13" x14ac:dyDescent="0.25">
      <c r="A132" s="11" t="s">
        <v>9</v>
      </c>
      <c r="B132" s="11">
        <v>1</v>
      </c>
      <c r="C132" s="11">
        <v>246</v>
      </c>
      <c r="D132" s="11">
        <v>1</v>
      </c>
      <c r="E132" s="11" t="s">
        <v>10</v>
      </c>
      <c r="F132" s="2" t="s">
        <v>62</v>
      </c>
      <c r="G132" s="2" t="s">
        <v>52</v>
      </c>
      <c r="H132" s="9">
        <v>1448.19</v>
      </c>
      <c r="I132" s="9">
        <v>1448.19</v>
      </c>
      <c r="J132" s="9">
        <f t="shared" si="6"/>
        <v>1.4481900000000001</v>
      </c>
      <c r="K132" s="9">
        <f t="shared" si="7"/>
        <v>3.6204750000000003</v>
      </c>
      <c r="L132" s="9">
        <v>540.66</v>
      </c>
      <c r="M132" s="10">
        <f t="shared" si="8"/>
        <v>0.54066000000000003</v>
      </c>
    </row>
    <row r="133" spans="1:13" x14ac:dyDescent="0.25">
      <c r="A133" s="23" t="s">
        <v>9</v>
      </c>
      <c r="B133" s="23">
        <v>1</v>
      </c>
      <c r="C133" s="23">
        <v>268</v>
      </c>
      <c r="D133" s="23">
        <v>1</v>
      </c>
      <c r="E133" s="23" t="s">
        <v>63</v>
      </c>
      <c r="F133" s="24" t="s">
        <v>64</v>
      </c>
      <c r="G133" s="24" t="s">
        <v>15</v>
      </c>
      <c r="H133" s="25">
        <v>0</v>
      </c>
      <c r="I133" s="25">
        <v>32945.35</v>
      </c>
      <c r="J133" s="25"/>
      <c r="K133" s="25"/>
      <c r="L133" s="25">
        <v>20168.8</v>
      </c>
      <c r="M133" s="26"/>
    </row>
    <row r="134" spans="1:13" x14ac:dyDescent="0.25">
      <c r="A134" s="11" t="s">
        <v>9</v>
      </c>
      <c r="B134" s="11">
        <v>1</v>
      </c>
      <c r="C134" s="11">
        <v>272</v>
      </c>
      <c r="D134" s="11">
        <v>1</v>
      </c>
      <c r="E134" s="11" t="s">
        <v>13</v>
      </c>
      <c r="F134" s="2" t="s">
        <v>14</v>
      </c>
      <c r="G134" s="2" t="s">
        <v>15</v>
      </c>
      <c r="H134" s="9">
        <v>5273.02</v>
      </c>
      <c r="I134" s="9">
        <v>5273.02</v>
      </c>
      <c r="J134" s="9">
        <f t="shared" si="6"/>
        <v>5.2730200000000007</v>
      </c>
      <c r="K134" s="9">
        <f t="shared" si="7"/>
        <v>13.182550000000001</v>
      </c>
      <c r="L134" s="9">
        <v>7327.51</v>
      </c>
      <c r="M134" s="10">
        <f t="shared" si="8"/>
        <v>7.3275100000000002</v>
      </c>
    </row>
    <row r="135" spans="1:13" x14ac:dyDescent="0.25">
      <c r="A135" s="11" t="s">
        <v>9</v>
      </c>
      <c r="B135" s="11">
        <v>1</v>
      </c>
      <c r="C135" s="11">
        <v>273</v>
      </c>
      <c r="D135" s="11">
        <v>1</v>
      </c>
      <c r="E135" s="11" t="s">
        <v>13</v>
      </c>
      <c r="F135" s="2" t="s">
        <v>14</v>
      </c>
      <c r="G135" s="2" t="s">
        <v>15</v>
      </c>
      <c r="H135" s="9">
        <v>717.64</v>
      </c>
      <c r="I135" s="9">
        <v>717.64</v>
      </c>
      <c r="J135" s="9">
        <f t="shared" si="6"/>
        <v>0.71764000000000006</v>
      </c>
      <c r="K135" s="9">
        <f t="shared" si="7"/>
        <v>1.7941</v>
      </c>
      <c r="L135" s="9">
        <v>807.3</v>
      </c>
      <c r="M135" s="10">
        <f t="shared" si="8"/>
        <v>0.80730000000000002</v>
      </c>
    </row>
    <row r="136" spans="1:13" x14ac:dyDescent="0.25">
      <c r="A136" s="11" t="s">
        <v>9</v>
      </c>
      <c r="B136" s="11">
        <v>1</v>
      </c>
      <c r="C136" s="11">
        <v>275</v>
      </c>
      <c r="D136" s="11">
        <v>1</v>
      </c>
      <c r="E136" s="11" t="s">
        <v>13</v>
      </c>
      <c r="F136" s="2" t="s">
        <v>14</v>
      </c>
      <c r="G136" s="2" t="s">
        <v>15</v>
      </c>
      <c r="H136" s="9">
        <v>4450.0600000000004</v>
      </c>
      <c r="I136" s="9">
        <v>4450.0600000000004</v>
      </c>
      <c r="J136" s="9">
        <f t="shared" si="6"/>
        <v>4.4500600000000006</v>
      </c>
      <c r="K136" s="9">
        <f t="shared" si="7"/>
        <v>11.125150000000001</v>
      </c>
      <c r="L136" s="9">
        <v>6484.3</v>
      </c>
      <c r="M136" s="10">
        <f t="shared" si="8"/>
        <v>6.4843000000000002</v>
      </c>
    </row>
    <row r="137" spans="1:13" x14ac:dyDescent="0.25">
      <c r="A137" s="11" t="s">
        <v>9</v>
      </c>
      <c r="B137" s="11">
        <v>1</v>
      </c>
      <c r="C137" s="11">
        <v>292</v>
      </c>
      <c r="D137" s="11">
        <v>1</v>
      </c>
      <c r="E137" s="11" t="s">
        <v>63</v>
      </c>
      <c r="F137" s="2" t="s">
        <v>64</v>
      </c>
      <c r="G137" s="2" t="s">
        <v>15</v>
      </c>
      <c r="H137" s="9">
        <v>105573.65000000001</v>
      </c>
      <c r="I137" s="9">
        <v>105573.65000000001</v>
      </c>
      <c r="J137" s="9">
        <f t="shared" si="6"/>
        <v>105.57365000000001</v>
      </c>
      <c r="K137" s="9">
        <f t="shared" si="7"/>
        <v>263.93412500000005</v>
      </c>
      <c r="L137" s="9">
        <v>36571.43</v>
      </c>
      <c r="M137" s="10">
        <f t="shared" si="8"/>
        <v>36.571429999999999</v>
      </c>
    </row>
    <row r="138" spans="1:13" x14ac:dyDescent="0.25">
      <c r="A138" s="11" t="s">
        <v>9</v>
      </c>
      <c r="B138" s="11">
        <v>1</v>
      </c>
      <c r="C138" s="11">
        <v>307</v>
      </c>
      <c r="D138" s="11">
        <v>1</v>
      </c>
      <c r="E138" s="11" t="s">
        <v>63</v>
      </c>
      <c r="F138" s="2" t="s">
        <v>64</v>
      </c>
      <c r="G138" s="2" t="s">
        <v>15</v>
      </c>
      <c r="H138" s="9">
        <v>38908.36</v>
      </c>
      <c r="I138" s="9">
        <v>38908.36</v>
      </c>
      <c r="J138" s="9">
        <f t="shared" si="6"/>
        <v>38.908360000000002</v>
      </c>
      <c r="K138" s="9">
        <f t="shared" si="7"/>
        <v>97.270899999999997</v>
      </c>
      <c r="L138" s="9">
        <v>18935.740000000002</v>
      </c>
      <c r="M138" s="10">
        <f t="shared" si="8"/>
        <v>18.935740000000003</v>
      </c>
    </row>
    <row r="139" spans="1:13" x14ac:dyDescent="0.25">
      <c r="A139" s="11" t="s">
        <v>9</v>
      </c>
      <c r="B139" s="11">
        <v>1</v>
      </c>
      <c r="C139" s="11">
        <v>309</v>
      </c>
      <c r="D139" s="11">
        <v>1</v>
      </c>
      <c r="E139" s="11" t="s">
        <v>13</v>
      </c>
      <c r="F139" s="2" t="s">
        <v>53</v>
      </c>
      <c r="G139" s="2" t="s">
        <v>15</v>
      </c>
      <c r="H139" s="9">
        <v>1918.43</v>
      </c>
      <c r="I139" s="9">
        <v>2217.5</v>
      </c>
      <c r="J139" s="9">
        <f t="shared" si="6"/>
        <v>2.2175000000000002</v>
      </c>
      <c r="K139" s="9">
        <f t="shared" si="7"/>
        <v>5.5437500000000002</v>
      </c>
      <c r="L139" s="9">
        <v>807.38</v>
      </c>
      <c r="M139" s="10">
        <f t="shared" si="8"/>
        <v>0.80737999999999999</v>
      </c>
    </row>
    <row r="140" spans="1:13" x14ac:dyDescent="0.25">
      <c r="A140" s="11" t="s">
        <v>9</v>
      </c>
      <c r="B140" s="11">
        <v>1</v>
      </c>
      <c r="C140" s="11">
        <v>310</v>
      </c>
      <c r="D140" s="11">
        <v>1</v>
      </c>
      <c r="E140" s="11" t="s">
        <v>13</v>
      </c>
      <c r="F140" s="2" t="s">
        <v>53</v>
      </c>
      <c r="G140" s="2" t="s">
        <v>15</v>
      </c>
      <c r="H140" s="9">
        <v>7591.52</v>
      </c>
      <c r="I140" s="9">
        <v>7591.52</v>
      </c>
      <c r="J140" s="9">
        <f t="shared" si="6"/>
        <v>7.5915200000000009</v>
      </c>
      <c r="K140" s="9">
        <f t="shared" si="7"/>
        <v>18.978800000000003</v>
      </c>
      <c r="L140" s="9">
        <v>7365.6</v>
      </c>
      <c r="M140" s="10">
        <f t="shared" si="8"/>
        <v>7.3656000000000006</v>
      </c>
    </row>
    <row r="141" spans="1:13" x14ac:dyDescent="0.25">
      <c r="A141" s="11" t="s">
        <v>9</v>
      </c>
      <c r="B141" s="11">
        <v>1</v>
      </c>
      <c r="C141" s="11">
        <v>311</v>
      </c>
      <c r="D141" s="11">
        <v>1</v>
      </c>
      <c r="E141" s="11" t="s">
        <v>10</v>
      </c>
      <c r="F141" s="2" t="s">
        <v>11</v>
      </c>
      <c r="G141" s="2" t="s">
        <v>65</v>
      </c>
      <c r="H141" s="9">
        <v>10415.52</v>
      </c>
      <c r="I141" s="9">
        <v>15531.45</v>
      </c>
      <c r="J141" s="9">
        <f t="shared" si="6"/>
        <v>15.531450000000001</v>
      </c>
      <c r="K141" s="9">
        <f t="shared" si="7"/>
        <v>38.828625000000002</v>
      </c>
      <c r="L141" s="9">
        <v>31074.799999999999</v>
      </c>
      <c r="M141" s="10">
        <f t="shared" si="8"/>
        <v>31.0748</v>
      </c>
    </row>
    <row r="142" spans="1:13" x14ac:dyDescent="0.25">
      <c r="A142" s="11" t="s">
        <v>9</v>
      </c>
      <c r="B142" s="11">
        <v>1</v>
      </c>
      <c r="C142" s="11">
        <v>312</v>
      </c>
      <c r="D142" s="11">
        <v>1</v>
      </c>
      <c r="E142" s="11" t="s">
        <v>13</v>
      </c>
      <c r="F142" s="2" t="s">
        <v>53</v>
      </c>
      <c r="G142" s="2" t="s">
        <v>15</v>
      </c>
      <c r="H142" s="9">
        <v>1708.82</v>
      </c>
      <c r="I142" s="9">
        <v>1708.82</v>
      </c>
      <c r="J142" s="9">
        <f t="shared" si="6"/>
        <v>1.70882</v>
      </c>
      <c r="K142" s="9">
        <f t="shared" si="7"/>
        <v>4.2720500000000001</v>
      </c>
      <c r="L142" s="9">
        <v>1158.8699999999999</v>
      </c>
      <c r="M142" s="10">
        <f t="shared" si="8"/>
        <v>1.1588699999999998</v>
      </c>
    </row>
    <row r="143" spans="1:13" x14ac:dyDescent="0.25">
      <c r="A143" s="11" t="s">
        <v>9</v>
      </c>
      <c r="B143" s="11">
        <v>1</v>
      </c>
      <c r="C143" s="11">
        <v>313</v>
      </c>
      <c r="D143" s="11">
        <v>1</v>
      </c>
      <c r="E143" s="11" t="s">
        <v>13</v>
      </c>
      <c r="F143" s="2" t="s">
        <v>42</v>
      </c>
      <c r="G143" s="2" t="s">
        <v>59</v>
      </c>
      <c r="H143" s="9">
        <v>4127.8</v>
      </c>
      <c r="I143" s="9">
        <v>4127.8</v>
      </c>
      <c r="J143" s="9">
        <f t="shared" si="6"/>
        <v>4.1278000000000006</v>
      </c>
      <c r="K143" s="9">
        <f t="shared" si="7"/>
        <v>10.319500000000001</v>
      </c>
      <c r="L143" s="9">
        <v>7262.71</v>
      </c>
      <c r="M143" s="10">
        <f t="shared" si="8"/>
        <v>7.2627100000000002</v>
      </c>
    </row>
    <row r="144" spans="1:13" x14ac:dyDescent="0.25">
      <c r="A144" s="11" t="s">
        <v>9</v>
      </c>
      <c r="B144" s="11">
        <v>1</v>
      </c>
      <c r="C144" s="11">
        <v>315</v>
      </c>
      <c r="D144" s="11">
        <v>1</v>
      </c>
      <c r="E144" s="11" t="s">
        <v>13</v>
      </c>
      <c r="F144" s="2" t="s">
        <v>53</v>
      </c>
      <c r="G144" s="2" t="s">
        <v>15</v>
      </c>
      <c r="H144" s="9">
        <v>10096.36</v>
      </c>
      <c r="I144" s="9">
        <v>10096.36</v>
      </c>
      <c r="J144" s="9">
        <f t="shared" si="6"/>
        <v>10.096360000000001</v>
      </c>
      <c r="K144" s="9">
        <f t="shared" si="7"/>
        <v>25.240900000000003</v>
      </c>
      <c r="L144" s="9">
        <v>452.87</v>
      </c>
      <c r="M144" s="10">
        <f t="shared" si="8"/>
        <v>0.45286999999999999</v>
      </c>
    </row>
    <row r="145" spans="1:13" x14ac:dyDescent="0.25">
      <c r="A145" s="11" t="s">
        <v>9</v>
      </c>
      <c r="B145" s="11">
        <v>1</v>
      </c>
      <c r="C145" s="11">
        <v>445</v>
      </c>
      <c r="D145" s="11">
        <v>2</v>
      </c>
      <c r="E145" s="11" t="s">
        <v>13</v>
      </c>
      <c r="F145" s="2" t="s">
        <v>53</v>
      </c>
      <c r="G145" s="2" t="s">
        <v>55</v>
      </c>
      <c r="H145" s="9">
        <v>73800.680000000008</v>
      </c>
      <c r="I145" s="9">
        <v>73800.680000000008</v>
      </c>
      <c r="J145" s="9">
        <f t="shared" si="6"/>
        <v>73.800680000000014</v>
      </c>
      <c r="K145" s="9">
        <f t="shared" si="7"/>
        <v>184.50170000000003</v>
      </c>
      <c r="L145" s="9">
        <v>36059.340000000004</v>
      </c>
      <c r="M145" s="10">
        <f t="shared" si="8"/>
        <v>36.059340000000006</v>
      </c>
    </row>
    <row r="146" spans="1:13" x14ac:dyDescent="0.25">
      <c r="A146" s="11" t="s">
        <v>9</v>
      </c>
      <c r="B146" s="11">
        <v>1</v>
      </c>
      <c r="C146" s="11">
        <v>449</v>
      </c>
      <c r="D146" s="11">
        <v>1</v>
      </c>
      <c r="E146" s="11" t="s">
        <v>13</v>
      </c>
      <c r="F146" s="2" t="s">
        <v>14</v>
      </c>
      <c r="G146" s="2" t="s">
        <v>15</v>
      </c>
      <c r="H146" s="9">
        <v>1276.53</v>
      </c>
      <c r="I146" s="9">
        <v>1276.53</v>
      </c>
      <c r="J146" s="9">
        <f t="shared" si="6"/>
        <v>1.2765299999999999</v>
      </c>
      <c r="K146" s="9">
        <f t="shared" si="7"/>
        <v>3.191325</v>
      </c>
      <c r="L146" s="9">
        <v>5863.53</v>
      </c>
      <c r="M146" s="10">
        <f t="shared" si="8"/>
        <v>5.8635299999999999</v>
      </c>
    </row>
    <row r="147" spans="1:13" x14ac:dyDescent="0.25">
      <c r="A147" s="23" t="s">
        <v>9</v>
      </c>
      <c r="B147" s="23">
        <v>1</v>
      </c>
      <c r="C147" s="23">
        <v>453</v>
      </c>
      <c r="D147" s="23">
        <v>1</v>
      </c>
      <c r="E147" s="23" t="s">
        <v>63</v>
      </c>
      <c r="F147" s="24" t="s">
        <v>64</v>
      </c>
      <c r="G147" s="24" t="s">
        <v>15</v>
      </c>
      <c r="H147" s="25">
        <v>0</v>
      </c>
      <c r="I147" s="25">
        <v>1567.1200000000001</v>
      </c>
      <c r="J147" s="25"/>
      <c r="K147" s="25"/>
      <c r="L147" s="25">
        <v>651.57999999999993</v>
      </c>
      <c r="M147" s="26"/>
    </row>
    <row r="148" spans="1:13" x14ac:dyDescent="0.25">
      <c r="A148" s="23" t="s">
        <v>9</v>
      </c>
      <c r="B148" s="23">
        <v>1</v>
      </c>
      <c r="C148" s="23">
        <v>454</v>
      </c>
      <c r="D148" s="23">
        <v>1</v>
      </c>
      <c r="E148" s="23" t="s">
        <v>13</v>
      </c>
      <c r="F148" s="24" t="s">
        <v>14</v>
      </c>
      <c r="G148" s="24" t="s">
        <v>15</v>
      </c>
      <c r="H148" s="25">
        <v>0</v>
      </c>
      <c r="I148" s="25">
        <v>160.16</v>
      </c>
      <c r="J148" s="25"/>
      <c r="K148" s="25"/>
      <c r="L148" s="25">
        <v>180</v>
      </c>
      <c r="M148" s="26"/>
    </row>
    <row r="149" spans="1:13" x14ac:dyDescent="0.25">
      <c r="A149" s="23" t="s">
        <v>9</v>
      </c>
      <c r="B149" s="23">
        <v>1</v>
      </c>
      <c r="C149" s="23">
        <v>459</v>
      </c>
      <c r="D149" s="23">
        <v>1</v>
      </c>
      <c r="E149" s="23" t="s">
        <v>13</v>
      </c>
      <c r="F149" s="24" t="s">
        <v>53</v>
      </c>
      <c r="G149" s="24" t="s">
        <v>15</v>
      </c>
      <c r="H149" s="25">
        <v>0</v>
      </c>
      <c r="I149" s="25">
        <v>773.32</v>
      </c>
      <c r="J149" s="25"/>
      <c r="K149" s="25"/>
      <c r="L149" s="25">
        <v>2551.96</v>
      </c>
      <c r="M149" s="26"/>
    </row>
    <row r="150" spans="1:13" x14ac:dyDescent="0.25">
      <c r="A150" s="23" t="s">
        <v>9</v>
      </c>
      <c r="B150" s="23">
        <v>1</v>
      </c>
      <c r="C150" s="23">
        <v>460</v>
      </c>
      <c r="D150" s="23">
        <v>1</v>
      </c>
      <c r="E150" s="23" t="s">
        <v>13</v>
      </c>
      <c r="F150" s="24" t="s">
        <v>53</v>
      </c>
      <c r="G150" s="24" t="s">
        <v>15</v>
      </c>
      <c r="H150" s="25">
        <v>0</v>
      </c>
      <c r="I150" s="25">
        <v>1046.6099999999999</v>
      </c>
      <c r="J150" s="25"/>
      <c r="K150" s="25"/>
      <c r="L150" s="25">
        <v>6904.14</v>
      </c>
      <c r="M150" s="26"/>
    </row>
    <row r="151" spans="1:13" x14ac:dyDescent="0.25">
      <c r="A151" s="23" t="s">
        <v>9</v>
      </c>
      <c r="B151" s="23">
        <v>1</v>
      </c>
      <c r="C151" s="23">
        <v>461</v>
      </c>
      <c r="D151" s="23">
        <v>2</v>
      </c>
      <c r="E151" s="23" t="s">
        <v>13</v>
      </c>
      <c r="F151" s="24" t="s">
        <v>53</v>
      </c>
      <c r="G151" s="24" t="s">
        <v>15</v>
      </c>
      <c r="H151" s="25">
        <v>0</v>
      </c>
      <c r="I151" s="25">
        <v>1326.36</v>
      </c>
      <c r="J151" s="25"/>
      <c r="K151" s="25"/>
      <c r="L151" s="25">
        <v>1492.2</v>
      </c>
      <c r="M151" s="26"/>
    </row>
    <row r="152" spans="1:13" x14ac:dyDescent="0.25">
      <c r="A152" s="23" t="s">
        <v>9</v>
      </c>
      <c r="B152" s="23">
        <v>1</v>
      </c>
      <c r="C152" s="23">
        <v>461</v>
      </c>
      <c r="D152" s="23">
        <v>3</v>
      </c>
      <c r="E152" s="23" t="s">
        <v>13</v>
      </c>
      <c r="F152" s="24" t="s">
        <v>53</v>
      </c>
      <c r="G152" s="24" t="s">
        <v>15</v>
      </c>
      <c r="H152" s="25">
        <v>0</v>
      </c>
      <c r="I152" s="25">
        <v>972.6</v>
      </c>
      <c r="J152" s="25"/>
      <c r="K152" s="25"/>
      <c r="L152" s="25">
        <v>1094.4000000000001</v>
      </c>
      <c r="M152" s="26"/>
    </row>
    <row r="153" spans="1:13" x14ac:dyDescent="0.25">
      <c r="A153" s="11" t="s">
        <v>9</v>
      </c>
      <c r="B153" s="11">
        <v>1</v>
      </c>
      <c r="C153" s="11">
        <v>461</v>
      </c>
      <c r="D153" s="11">
        <v>4</v>
      </c>
      <c r="E153" s="11" t="s">
        <v>13</v>
      </c>
      <c r="F153" s="2" t="s">
        <v>42</v>
      </c>
      <c r="G153" s="2" t="s">
        <v>15</v>
      </c>
      <c r="H153" s="9">
        <v>21357.68</v>
      </c>
      <c r="I153" s="9">
        <v>21588.080000000002</v>
      </c>
      <c r="J153" s="9">
        <f t="shared" si="6"/>
        <v>21.588080000000001</v>
      </c>
      <c r="K153" s="9">
        <f t="shared" si="7"/>
        <v>53.970200000000006</v>
      </c>
      <c r="L153" s="9">
        <v>10176.990000000002</v>
      </c>
      <c r="M153" s="10">
        <f t="shared" si="8"/>
        <v>10.176990000000002</v>
      </c>
    </row>
    <row r="154" spans="1:13" x14ac:dyDescent="0.25">
      <c r="A154" s="23" t="s">
        <v>9</v>
      </c>
      <c r="B154" s="23">
        <v>1</v>
      </c>
      <c r="C154" s="23">
        <v>462</v>
      </c>
      <c r="D154" s="23">
        <v>1</v>
      </c>
      <c r="E154" s="23" t="s">
        <v>13</v>
      </c>
      <c r="F154" s="24" t="s">
        <v>14</v>
      </c>
      <c r="G154" s="24" t="s">
        <v>15</v>
      </c>
      <c r="H154" s="25">
        <v>0</v>
      </c>
      <c r="I154" s="25">
        <v>6834.96</v>
      </c>
      <c r="J154" s="25"/>
      <c r="K154" s="25"/>
      <c r="L154" s="25">
        <v>18590.93</v>
      </c>
      <c r="M154" s="26"/>
    </row>
    <row r="155" spans="1:13" x14ac:dyDescent="0.25">
      <c r="A155" s="11" t="s">
        <v>9</v>
      </c>
      <c r="B155" s="11">
        <v>1</v>
      </c>
      <c r="C155" s="11">
        <v>478</v>
      </c>
      <c r="D155" s="11">
        <v>2</v>
      </c>
      <c r="E155" s="11" t="s">
        <v>10</v>
      </c>
      <c r="F155" s="2" t="s">
        <v>11</v>
      </c>
      <c r="G155" s="2" t="s">
        <v>15</v>
      </c>
      <c r="H155" s="9">
        <v>19470.13</v>
      </c>
      <c r="I155" s="9">
        <v>19470.13</v>
      </c>
      <c r="J155" s="9">
        <f t="shared" si="6"/>
        <v>19.470130000000001</v>
      </c>
      <c r="K155" s="9">
        <f t="shared" si="7"/>
        <v>48.675325000000001</v>
      </c>
      <c r="L155" s="9">
        <v>8256.26</v>
      </c>
      <c r="M155" s="10">
        <f t="shared" si="8"/>
        <v>8.256260000000001</v>
      </c>
    </row>
    <row r="156" spans="1:13" ht="15.75" thickBot="1" x14ac:dyDescent="0.3">
      <c r="A156" s="11" t="s">
        <v>9</v>
      </c>
      <c r="B156" s="11">
        <v>1</v>
      </c>
      <c r="C156" s="11">
        <v>479</v>
      </c>
      <c r="D156" s="11">
        <v>1</v>
      </c>
      <c r="E156" s="11" t="s">
        <v>13</v>
      </c>
      <c r="F156" s="2" t="s">
        <v>14</v>
      </c>
      <c r="G156" s="2" t="s">
        <v>50</v>
      </c>
      <c r="H156" s="9">
        <v>75088.17</v>
      </c>
      <c r="I156" s="18">
        <v>75088.17</v>
      </c>
      <c r="J156" s="18">
        <f t="shared" si="6"/>
        <v>75.088170000000005</v>
      </c>
      <c r="K156" s="18">
        <f t="shared" si="7"/>
        <v>187.72042500000001</v>
      </c>
      <c r="L156" s="18">
        <v>44817.79</v>
      </c>
      <c r="M156" s="19">
        <f t="shared" si="8"/>
        <v>44.817790000000002</v>
      </c>
    </row>
    <row r="157" spans="1:13" x14ac:dyDescent="0.25">
      <c r="I157" s="10">
        <f>SUM(I2:I156)</f>
        <v>5509284.5999999996</v>
      </c>
      <c r="J157" s="10">
        <f t="shared" ref="J157:M157" si="9">SUM(J2:J156)</f>
        <v>5279.3828700000013</v>
      </c>
      <c r="K157" s="10">
        <f t="shared" si="9"/>
        <v>13198.457174999998</v>
      </c>
      <c r="L157" s="10">
        <f t="shared" si="9"/>
        <v>3546135.629999999</v>
      </c>
      <c r="M157" s="10">
        <f t="shared" si="9"/>
        <v>3231.2420600000009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82B23-BECF-4418-8821-BF30C671BF0A}">
  <dimension ref="A1:L309"/>
  <sheetViews>
    <sheetView tabSelected="1" workbookViewId="0">
      <pane ySplit="1" topLeftCell="A2" activePane="bottomLeft" state="frozen"/>
      <selection pane="bottomLeft" activeCell="J12" sqref="J12"/>
    </sheetView>
  </sheetViews>
  <sheetFormatPr baseColWidth="10" defaultRowHeight="15" x14ac:dyDescent="0.25"/>
  <cols>
    <col min="2" max="2" width="3.85546875" style="12" bestFit="1" customWidth="1"/>
    <col min="3" max="3" width="4" style="12" bestFit="1" customWidth="1"/>
    <col min="4" max="4" width="17.85546875" bestFit="1" customWidth="1"/>
    <col min="5" max="6" width="11.7109375" style="10" bestFit="1" customWidth="1"/>
    <col min="7" max="8" width="8.140625" style="10" bestFit="1" customWidth="1"/>
    <col min="9" max="9" width="11" style="10" bestFit="1" customWidth="1"/>
    <col min="10" max="10" width="8.140625" style="10" bestFit="1" customWidth="1"/>
    <col min="12" max="12" width="44.42578125" bestFit="1" customWidth="1"/>
  </cols>
  <sheetData>
    <row r="1" spans="1:12" ht="45" x14ac:dyDescent="0.25">
      <c r="A1" s="6" t="s">
        <v>0</v>
      </c>
      <c r="B1" s="6" t="s">
        <v>1</v>
      </c>
      <c r="C1" s="6" t="s">
        <v>2</v>
      </c>
      <c r="D1" s="6" t="s">
        <v>79</v>
      </c>
      <c r="E1" s="22" t="s">
        <v>144</v>
      </c>
      <c r="F1" s="16" t="s">
        <v>142</v>
      </c>
      <c r="G1" s="17">
        <v>1E-3</v>
      </c>
      <c r="H1" s="17">
        <v>2.5000000000000001E-3</v>
      </c>
      <c r="I1" s="14" t="s">
        <v>143</v>
      </c>
      <c r="J1" s="15">
        <v>7.0000000000000001E-3</v>
      </c>
      <c r="K1" s="6" t="s">
        <v>80</v>
      </c>
      <c r="L1" s="6" t="s">
        <v>81</v>
      </c>
    </row>
    <row r="2" spans="1:12" x14ac:dyDescent="0.25">
      <c r="A2" s="7" t="s">
        <v>9</v>
      </c>
      <c r="B2" s="20">
        <v>1</v>
      </c>
      <c r="C2" s="20">
        <v>17</v>
      </c>
      <c r="D2" s="7" t="s">
        <v>8</v>
      </c>
      <c r="E2" s="21">
        <v>110.19</v>
      </c>
      <c r="F2" s="21">
        <v>56.07</v>
      </c>
      <c r="G2" s="21">
        <f>F2*$G$1</f>
        <v>5.6070000000000002E-2</v>
      </c>
      <c r="H2" s="21">
        <f>F2*$H$1</f>
        <v>0.14017499999999999</v>
      </c>
      <c r="I2" s="21">
        <v>10.45</v>
      </c>
      <c r="J2" s="21">
        <f>I2*$J$1</f>
        <v>7.3149999999999993E-2</v>
      </c>
      <c r="K2" s="7" t="s">
        <v>8</v>
      </c>
      <c r="L2" s="7" t="s">
        <v>8</v>
      </c>
    </row>
    <row r="3" spans="1:12" x14ac:dyDescent="0.25">
      <c r="A3" s="7" t="s">
        <v>9</v>
      </c>
      <c r="B3" s="20">
        <v>1</v>
      </c>
      <c r="C3" s="20">
        <v>18</v>
      </c>
      <c r="D3" s="7" t="s">
        <v>8</v>
      </c>
      <c r="E3" s="21">
        <v>145.47999999999999</v>
      </c>
      <c r="F3" s="21">
        <v>74.02</v>
      </c>
      <c r="G3" s="21">
        <f t="shared" ref="G3:G66" si="0">F3*$G$1</f>
        <v>7.4020000000000002E-2</v>
      </c>
      <c r="H3" s="21">
        <f t="shared" ref="H3:H66" si="1">F3*$H$1</f>
        <v>0.18504999999999999</v>
      </c>
      <c r="I3" s="21">
        <v>13.79</v>
      </c>
      <c r="J3" s="21">
        <f t="shared" ref="J3:J66" si="2">I3*$J$1</f>
        <v>9.6529999999999991E-2</v>
      </c>
      <c r="K3" s="7" t="s">
        <v>8</v>
      </c>
      <c r="L3" s="7" t="s">
        <v>8</v>
      </c>
    </row>
    <row r="4" spans="1:12" x14ac:dyDescent="0.25">
      <c r="A4" s="7" t="s">
        <v>9</v>
      </c>
      <c r="B4" s="20">
        <v>1</v>
      </c>
      <c r="C4" s="20">
        <v>19</v>
      </c>
      <c r="D4" s="7" t="s">
        <v>8</v>
      </c>
      <c r="E4" s="21">
        <v>251.79</v>
      </c>
      <c r="F4" s="21">
        <v>128.12</v>
      </c>
      <c r="G4" s="21">
        <f t="shared" si="0"/>
        <v>0.12812000000000001</v>
      </c>
      <c r="H4" s="21">
        <f t="shared" si="1"/>
        <v>0.32030000000000003</v>
      </c>
      <c r="I4" s="21">
        <v>23.88</v>
      </c>
      <c r="J4" s="21">
        <f t="shared" si="2"/>
        <v>0.16716</v>
      </c>
      <c r="K4" s="7" t="s">
        <v>8</v>
      </c>
      <c r="L4" s="7" t="s">
        <v>8</v>
      </c>
    </row>
    <row r="5" spans="1:12" x14ac:dyDescent="0.25">
      <c r="A5" s="7" t="s">
        <v>9</v>
      </c>
      <c r="B5" s="20">
        <v>1</v>
      </c>
      <c r="C5" s="20">
        <v>20</v>
      </c>
      <c r="D5" s="7" t="s">
        <v>8</v>
      </c>
      <c r="E5" s="21">
        <v>66.489999999999995</v>
      </c>
      <c r="F5" s="21">
        <v>33.83</v>
      </c>
      <c r="G5" s="21">
        <f t="shared" si="0"/>
        <v>3.3829999999999999E-2</v>
      </c>
      <c r="H5" s="21">
        <f t="shared" si="1"/>
        <v>8.4574999999999997E-2</v>
      </c>
      <c r="I5" s="21">
        <v>6.3</v>
      </c>
      <c r="J5" s="21">
        <f t="shared" si="2"/>
        <v>4.41E-2</v>
      </c>
      <c r="K5" s="7" t="s">
        <v>8</v>
      </c>
      <c r="L5" s="7" t="s">
        <v>8</v>
      </c>
    </row>
    <row r="6" spans="1:12" x14ac:dyDescent="0.25">
      <c r="A6" s="7" t="s">
        <v>9</v>
      </c>
      <c r="B6" s="20">
        <v>1</v>
      </c>
      <c r="C6" s="20">
        <v>21</v>
      </c>
      <c r="D6" s="7" t="s">
        <v>8</v>
      </c>
      <c r="E6" s="21">
        <v>86.29</v>
      </c>
      <c r="F6" s="21">
        <v>43.91</v>
      </c>
      <c r="G6" s="21">
        <f t="shared" si="0"/>
        <v>4.3909999999999998E-2</v>
      </c>
      <c r="H6" s="21">
        <f t="shared" si="1"/>
        <v>0.109775</v>
      </c>
      <c r="I6" s="21">
        <v>8.18</v>
      </c>
      <c r="J6" s="21">
        <f t="shared" si="2"/>
        <v>5.7259999999999998E-2</v>
      </c>
      <c r="K6" s="7" t="s">
        <v>8</v>
      </c>
      <c r="L6" s="7" t="s">
        <v>8</v>
      </c>
    </row>
    <row r="7" spans="1:12" x14ac:dyDescent="0.25">
      <c r="A7" s="7" t="s">
        <v>9</v>
      </c>
      <c r="B7" s="20">
        <v>1</v>
      </c>
      <c r="C7" s="20">
        <v>22</v>
      </c>
      <c r="D7" s="7" t="s">
        <v>8</v>
      </c>
      <c r="E7" s="21">
        <v>84.99</v>
      </c>
      <c r="F7" s="21">
        <v>43.24</v>
      </c>
      <c r="G7" s="21">
        <f t="shared" si="0"/>
        <v>4.3240000000000001E-2</v>
      </c>
      <c r="H7" s="21">
        <f t="shared" si="1"/>
        <v>0.1081</v>
      </c>
      <c r="I7" s="21">
        <v>8.06</v>
      </c>
      <c r="J7" s="21">
        <f t="shared" si="2"/>
        <v>5.6420000000000005E-2</v>
      </c>
      <c r="K7" s="7" t="s">
        <v>8</v>
      </c>
      <c r="L7" s="7" t="s">
        <v>8</v>
      </c>
    </row>
    <row r="8" spans="1:12" x14ac:dyDescent="0.25">
      <c r="A8" s="7" t="s">
        <v>9</v>
      </c>
      <c r="B8" s="20">
        <v>1</v>
      </c>
      <c r="C8" s="20">
        <v>23</v>
      </c>
      <c r="D8" s="7" t="s">
        <v>8</v>
      </c>
      <c r="E8" s="21">
        <v>125.4</v>
      </c>
      <c r="F8" s="21">
        <v>63.81</v>
      </c>
      <c r="G8" s="21">
        <f t="shared" si="0"/>
        <v>6.3810000000000006E-2</v>
      </c>
      <c r="H8" s="21">
        <f t="shared" si="1"/>
        <v>0.159525</v>
      </c>
      <c r="I8" s="21">
        <v>11.89</v>
      </c>
      <c r="J8" s="21">
        <f t="shared" si="2"/>
        <v>8.3230000000000012E-2</v>
      </c>
      <c r="K8" s="7" t="s">
        <v>8</v>
      </c>
      <c r="L8" s="7" t="s">
        <v>8</v>
      </c>
    </row>
    <row r="9" spans="1:12" x14ac:dyDescent="0.25">
      <c r="A9" s="7" t="s">
        <v>9</v>
      </c>
      <c r="B9" s="20">
        <v>1</v>
      </c>
      <c r="C9" s="20">
        <v>24</v>
      </c>
      <c r="D9" s="7" t="s">
        <v>8</v>
      </c>
      <c r="E9" s="21">
        <v>64.599999999999994</v>
      </c>
      <c r="F9" s="21">
        <v>32.869999999999997</v>
      </c>
      <c r="G9" s="21">
        <f t="shared" si="0"/>
        <v>3.2869999999999996E-2</v>
      </c>
      <c r="H9" s="21">
        <f t="shared" si="1"/>
        <v>8.2174999999999998E-2</v>
      </c>
      <c r="I9" s="21">
        <v>6.13</v>
      </c>
      <c r="J9" s="21">
        <f t="shared" si="2"/>
        <v>4.2909999999999997E-2</v>
      </c>
      <c r="K9" s="7" t="s">
        <v>8</v>
      </c>
      <c r="L9" s="7" t="s">
        <v>8</v>
      </c>
    </row>
    <row r="10" spans="1:12" x14ac:dyDescent="0.25">
      <c r="A10" s="7" t="s">
        <v>9</v>
      </c>
      <c r="B10" s="20">
        <v>1</v>
      </c>
      <c r="C10" s="20">
        <v>25</v>
      </c>
      <c r="D10" s="7" t="s">
        <v>8</v>
      </c>
      <c r="E10" s="21">
        <v>167.03</v>
      </c>
      <c r="F10" s="21">
        <v>84.99</v>
      </c>
      <c r="G10" s="21">
        <f t="shared" si="0"/>
        <v>8.4989999999999996E-2</v>
      </c>
      <c r="H10" s="21">
        <f t="shared" si="1"/>
        <v>0.212475</v>
      </c>
      <c r="I10" s="21">
        <v>15.84</v>
      </c>
      <c r="J10" s="21">
        <f t="shared" si="2"/>
        <v>0.11088000000000001</v>
      </c>
      <c r="K10" s="7" t="s">
        <v>8</v>
      </c>
      <c r="L10" s="7" t="s">
        <v>8</v>
      </c>
    </row>
    <row r="11" spans="1:12" x14ac:dyDescent="0.25">
      <c r="A11" s="7" t="s">
        <v>9</v>
      </c>
      <c r="B11" s="20">
        <v>1</v>
      </c>
      <c r="C11" s="20">
        <v>26</v>
      </c>
      <c r="D11" s="7" t="s">
        <v>8</v>
      </c>
      <c r="E11" s="21">
        <v>123.75</v>
      </c>
      <c r="F11" s="21">
        <v>62.97</v>
      </c>
      <c r="G11" s="21">
        <f t="shared" si="0"/>
        <v>6.2969999999999998E-2</v>
      </c>
      <c r="H11" s="21">
        <f t="shared" si="1"/>
        <v>0.15742500000000001</v>
      </c>
      <c r="I11" s="21">
        <v>11.73</v>
      </c>
      <c r="J11" s="21">
        <f t="shared" si="2"/>
        <v>8.2110000000000002E-2</v>
      </c>
      <c r="K11" s="7" t="s">
        <v>8</v>
      </c>
      <c r="L11" s="7" t="s">
        <v>8</v>
      </c>
    </row>
    <row r="12" spans="1:12" x14ac:dyDescent="0.25">
      <c r="A12" s="7" t="s">
        <v>9</v>
      </c>
      <c r="B12" s="20">
        <v>1</v>
      </c>
      <c r="C12" s="20">
        <v>27</v>
      </c>
      <c r="D12" s="7" t="s">
        <v>8</v>
      </c>
      <c r="E12" s="21">
        <v>279.98</v>
      </c>
      <c r="F12" s="21">
        <v>142.46</v>
      </c>
      <c r="G12" s="21">
        <f t="shared" si="0"/>
        <v>0.14246</v>
      </c>
      <c r="H12" s="21">
        <f t="shared" si="1"/>
        <v>0.35615000000000002</v>
      </c>
      <c r="I12" s="21">
        <v>26.55</v>
      </c>
      <c r="J12" s="21">
        <f t="shared" si="2"/>
        <v>0.18585000000000002</v>
      </c>
      <c r="K12" s="7" t="s">
        <v>8</v>
      </c>
      <c r="L12" s="7" t="s">
        <v>8</v>
      </c>
    </row>
    <row r="13" spans="1:12" x14ac:dyDescent="0.25">
      <c r="A13" s="7" t="s">
        <v>9</v>
      </c>
      <c r="B13" s="20">
        <v>1</v>
      </c>
      <c r="C13" s="20">
        <v>28</v>
      </c>
      <c r="D13" s="7" t="s">
        <v>8</v>
      </c>
      <c r="E13" s="21">
        <v>592.13</v>
      </c>
      <c r="F13" s="21">
        <v>301.29000000000002</v>
      </c>
      <c r="G13" s="21">
        <f t="shared" si="0"/>
        <v>0.30129</v>
      </c>
      <c r="H13" s="21">
        <f t="shared" si="1"/>
        <v>0.75322500000000003</v>
      </c>
      <c r="I13" s="21">
        <v>56.15</v>
      </c>
      <c r="J13" s="21">
        <f t="shared" si="2"/>
        <v>0.39305000000000001</v>
      </c>
      <c r="K13" s="7" t="s">
        <v>8</v>
      </c>
      <c r="L13" s="7" t="s">
        <v>8</v>
      </c>
    </row>
    <row r="14" spans="1:12" x14ac:dyDescent="0.25">
      <c r="A14" s="7" t="s">
        <v>9</v>
      </c>
      <c r="B14" s="20">
        <v>1</v>
      </c>
      <c r="C14" s="20">
        <v>29</v>
      </c>
      <c r="D14" s="7" t="s">
        <v>8</v>
      </c>
      <c r="E14" s="21">
        <v>1277.8600000000001</v>
      </c>
      <c r="F14" s="21">
        <v>562.69999999999993</v>
      </c>
      <c r="G14" s="21">
        <f t="shared" si="0"/>
        <v>0.56269999999999998</v>
      </c>
      <c r="H14" s="21">
        <f t="shared" si="1"/>
        <v>1.4067499999999999</v>
      </c>
      <c r="I14" s="21">
        <v>105.74</v>
      </c>
      <c r="J14" s="21">
        <f t="shared" si="2"/>
        <v>0.74017999999999995</v>
      </c>
      <c r="K14" s="7" t="s">
        <v>8</v>
      </c>
      <c r="L14" s="7" t="s">
        <v>8</v>
      </c>
    </row>
    <row r="15" spans="1:12" x14ac:dyDescent="0.25">
      <c r="A15" s="7" t="s">
        <v>9</v>
      </c>
      <c r="B15" s="20">
        <v>1</v>
      </c>
      <c r="C15" s="20">
        <v>30</v>
      </c>
      <c r="D15" s="7" t="s">
        <v>8</v>
      </c>
      <c r="E15" s="21">
        <v>3355.49</v>
      </c>
      <c r="F15" s="21">
        <v>1707.35</v>
      </c>
      <c r="G15" s="21">
        <f t="shared" si="0"/>
        <v>1.7073499999999999</v>
      </c>
      <c r="H15" s="21">
        <f t="shared" si="1"/>
        <v>4.2683749999999998</v>
      </c>
      <c r="I15" s="21">
        <v>318.17</v>
      </c>
      <c r="J15" s="21">
        <f t="shared" si="2"/>
        <v>2.2271900000000002</v>
      </c>
      <c r="K15" s="7" t="s">
        <v>8</v>
      </c>
      <c r="L15" s="7" t="s">
        <v>8</v>
      </c>
    </row>
    <row r="16" spans="1:12" x14ac:dyDescent="0.25">
      <c r="A16" s="7" t="s">
        <v>9</v>
      </c>
      <c r="B16" s="20">
        <v>1</v>
      </c>
      <c r="C16" s="20">
        <v>35</v>
      </c>
      <c r="D16" s="7" t="s">
        <v>8</v>
      </c>
      <c r="E16" s="21">
        <v>280.33999999999997</v>
      </c>
      <c r="F16" s="21">
        <v>142.63999999999999</v>
      </c>
      <c r="G16" s="21">
        <f t="shared" si="0"/>
        <v>0.14263999999999999</v>
      </c>
      <c r="H16" s="21">
        <f t="shared" si="1"/>
        <v>0.35659999999999997</v>
      </c>
      <c r="I16" s="21">
        <v>26.58</v>
      </c>
      <c r="J16" s="21">
        <f t="shared" si="2"/>
        <v>0.18606</v>
      </c>
      <c r="K16" s="7" t="s">
        <v>8</v>
      </c>
      <c r="L16" s="7" t="s">
        <v>8</v>
      </c>
    </row>
    <row r="17" spans="1:12" x14ac:dyDescent="0.25">
      <c r="A17" s="7" t="s">
        <v>9</v>
      </c>
      <c r="B17" s="20">
        <v>1</v>
      </c>
      <c r="C17" s="20">
        <v>36</v>
      </c>
      <c r="D17" s="7" t="s">
        <v>8</v>
      </c>
      <c r="E17" s="21">
        <v>210.38</v>
      </c>
      <c r="F17" s="21">
        <v>107.05</v>
      </c>
      <c r="G17" s="21">
        <f t="shared" si="0"/>
        <v>0.10705000000000001</v>
      </c>
      <c r="H17" s="21">
        <f t="shared" si="1"/>
        <v>0.267625</v>
      </c>
      <c r="I17" s="21">
        <v>19.95</v>
      </c>
      <c r="J17" s="21">
        <f t="shared" si="2"/>
        <v>0.13965</v>
      </c>
      <c r="K17" s="7" t="s">
        <v>8</v>
      </c>
      <c r="L17" s="7" t="s">
        <v>8</v>
      </c>
    </row>
    <row r="18" spans="1:12" x14ac:dyDescent="0.25">
      <c r="A18" s="7" t="s">
        <v>9</v>
      </c>
      <c r="B18" s="20">
        <v>1</v>
      </c>
      <c r="C18" s="20">
        <v>37</v>
      </c>
      <c r="D18" s="7" t="s">
        <v>8</v>
      </c>
      <c r="E18" s="21">
        <v>162.29</v>
      </c>
      <c r="F18" s="21">
        <v>82.58</v>
      </c>
      <c r="G18" s="21">
        <f t="shared" si="0"/>
        <v>8.2580000000000001E-2</v>
      </c>
      <c r="H18" s="21">
        <f t="shared" si="1"/>
        <v>0.20644999999999999</v>
      </c>
      <c r="I18" s="21">
        <v>15.39</v>
      </c>
      <c r="J18" s="21">
        <f t="shared" si="2"/>
        <v>0.10773000000000001</v>
      </c>
      <c r="K18" s="7" t="s">
        <v>8</v>
      </c>
      <c r="L18" s="7" t="s">
        <v>8</v>
      </c>
    </row>
    <row r="19" spans="1:12" x14ac:dyDescent="0.25">
      <c r="A19" s="7" t="s">
        <v>9</v>
      </c>
      <c r="B19" s="20">
        <v>1</v>
      </c>
      <c r="C19" s="20">
        <v>39</v>
      </c>
      <c r="D19" s="7" t="s">
        <v>8</v>
      </c>
      <c r="E19" s="21">
        <v>119.64</v>
      </c>
      <c r="F19" s="21">
        <v>60.88</v>
      </c>
      <c r="G19" s="21">
        <f t="shared" si="0"/>
        <v>6.0880000000000004E-2</v>
      </c>
      <c r="H19" s="21">
        <f t="shared" si="1"/>
        <v>0.1522</v>
      </c>
      <c r="I19" s="21">
        <v>11.34</v>
      </c>
      <c r="J19" s="21">
        <f t="shared" si="2"/>
        <v>7.9380000000000006E-2</v>
      </c>
      <c r="K19" s="7" t="s">
        <v>8</v>
      </c>
      <c r="L19" s="7" t="s">
        <v>8</v>
      </c>
    </row>
    <row r="20" spans="1:12" x14ac:dyDescent="0.25">
      <c r="A20" s="7" t="s">
        <v>9</v>
      </c>
      <c r="B20" s="20">
        <v>1</v>
      </c>
      <c r="C20" s="20">
        <v>40</v>
      </c>
      <c r="D20" s="7" t="s">
        <v>8</v>
      </c>
      <c r="E20" s="21">
        <v>84.79</v>
      </c>
      <c r="F20" s="21">
        <v>43.14</v>
      </c>
      <c r="G20" s="21">
        <f t="shared" si="0"/>
        <v>4.3140000000000005E-2</v>
      </c>
      <c r="H20" s="21">
        <f t="shared" si="1"/>
        <v>0.10785</v>
      </c>
      <c r="I20" s="21">
        <v>8.0399999999999991</v>
      </c>
      <c r="J20" s="21">
        <f t="shared" si="2"/>
        <v>5.6279999999999997E-2</v>
      </c>
      <c r="K20" s="7" t="s">
        <v>8</v>
      </c>
      <c r="L20" s="7" t="s">
        <v>8</v>
      </c>
    </row>
    <row r="21" spans="1:12" x14ac:dyDescent="0.25">
      <c r="A21" s="7" t="s">
        <v>9</v>
      </c>
      <c r="B21" s="20">
        <v>1</v>
      </c>
      <c r="C21" s="20">
        <v>41</v>
      </c>
      <c r="D21" s="7" t="s">
        <v>8</v>
      </c>
      <c r="E21" s="21">
        <v>109.44</v>
      </c>
      <c r="F21" s="21">
        <v>55.69</v>
      </c>
      <c r="G21" s="21">
        <f t="shared" si="0"/>
        <v>5.5689999999999996E-2</v>
      </c>
      <c r="H21" s="21">
        <f t="shared" si="1"/>
        <v>0.13922499999999999</v>
      </c>
      <c r="I21" s="21">
        <v>10.38</v>
      </c>
      <c r="J21" s="21">
        <f t="shared" si="2"/>
        <v>7.2660000000000002E-2</v>
      </c>
      <c r="K21" s="7" t="s">
        <v>8</v>
      </c>
      <c r="L21" s="7" t="s">
        <v>8</v>
      </c>
    </row>
    <row r="22" spans="1:12" x14ac:dyDescent="0.25">
      <c r="A22" s="7" t="s">
        <v>9</v>
      </c>
      <c r="B22" s="20">
        <v>1</v>
      </c>
      <c r="C22" s="20">
        <v>42</v>
      </c>
      <c r="D22" s="7" t="s">
        <v>8</v>
      </c>
      <c r="E22" s="21">
        <v>52.57</v>
      </c>
      <c r="F22" s="21">
        <v>26.75</v>
      </c>
      <c r="G22" s="21">
        <f t="shared" si="0"/>
        <v>2.6749999999999999E-2</v>
      </c>
      <c r="H22" s="21">
        <f t="shared" si="1"/>
        <v>6.6875000000000004E-2</v>
      </c>
      <c r="I22" s="21">
        <v>4.9800000000000004</v>
      </c>
      <c r="J22" s="21">
        <f t="shared" si="2"/>
        <v>3.4860000000000002E-2</v>
      </c>
      <c r="K22" s="7" t="s">
        <v>8</v>
      </c>
      <c r="L22" s="7" t="s">
        <v>8</v>
      </c>
    </row>
    <row r="23" spans="1:12" x14ac:dyDescent="0.25">
      <c r="A23" s="7" t="s">
        <v>9</v>
      </c>
      <c r="B23" s="20">
        <v>1</v>
      </c>
      <c r="C23" s="20">
        <v>43</v>
      </c>
      <c r="D23" s="7" t="s">
        <v>8</v>
      </c>
      <c r="E23" s="21">
        <v>58.57</v>
      </c>
      <c r="F23" s="21">
        <v>29.8</v>
      </c>
      <c r="G23" s="21">
        <f t="shared" si="0"/>
        <v>2.98E-2</v>
      </c>
      <c r="H23" s="21">
        <f t="shared" si="1"/>
        <v>7.4499999999999997E-2</v>
      </c>
      <c r="I23" s="21">
        <v>5.55</v>
      </c>
      <c r="J23" s="21">
        <f t="shared" si="2"/>
        <v>3.8850000000000003E-2</v>
      </c>
      <c r="K23" s="7" t="s">
        <v>8</v>
      </c>
      <c r="L23" s="7" t="s">
        <v>8</v>
      </c>
    </row>
    <row r="24" spans="1:12" x14ac:dyDescent="0.25">
      <c r="A24" s="7" t="s">
        <v>9</v>
      </c>
      <c r="B24" s="20">
        <v>1</v>
      </c>
      <c r="C24" s="20">
        <v>44</v>
      </c>
      <c r="D24" s="7" t="s">
        <v>8</v>
      </c>
      <c r="E24" s="21">
        <v>35.65</v>
      </c>
      <c r="F24" s="21">
        <v>18.14</v>
      </c>
      <c r="G24" s="21">
        <f t="shared" si="0"/>
        <v>1.814E-2</v>
      </c>
      <c r="H24" s="21">
        <f t="shared" si="1"/>
        <v>4.5350000000000001E-2</v>
      </c>
      <c r="I24" s="21">
        <v>3.38</v>
      </c>
      <c r="J24" s="21">
        <f t="shared" si="2"/>
        <v>2.366E-2</v>
      </c>
      <c r="K24" s="7" t="s">
        <v>8</v>
      </c>
      <c r="L24" s="7" t="s">
        <v>8</v>
      </c>
    </row>
    <row r="25" spans="1:12" x14ac:dyDescent="0.25">
      <c r="A25" s="7" t="s">
        <v>9</v>
      </c>
      <c r="B25" s="20">
        <v>1</v>
      </c>
      <c r="C25" s="20">
        <v>55</v>
      </c>
      <c r="D25" s="7" t="s">
        <v>8</v>
      </c>
      <c r="E25" s="21">
        <v>403.89</v>
      </c>
      <c r="F25" s="21">
        <v>205.51</v>
      </c>
      <c r="G25" s="21">
        <f t="shared" si="0"/>
        <v>0.20551</v>
      </c>
      <c r="H25" s="21">
        <f t="shared" si="1"/>
        <v>0.51377499999999998</v>
      </c>
      <c r="I25" s="21">
        <v>38.299999999999997</v>
      </c>
      <c r="J25" s="21">
        <f t="shared" si="2"/>
        <v>0.2681</v>
      </c>
      <c r="K25" s="7" t="s">
        <v>8</v>
      </c>
      <c r="L25" s="7" t="s">
        <v>8</v>
      </c>
    </row>
    <row r="26" spans="1:12" x14ac:dyDescent="0.25">
      <c r="A26" s="7" t="s">
        <v>9</v>
      </c>
      <c r="B26" s="20">
        <v>1</v>
      </c>
      <c r="C26" s="20">
        <v>56</v>
      </c>
      <c r="D26" s="7" t="s">
        <v>8</v>
      </c>
      <c r="E26" s="21">
        <v>3539.5299999999997</v>
      </c>
      <c r="F26" s="21">
        <v>1707.58</v>
      </c>
      <c r="G26" s="21">
        <f t="shared" si="0"/>
        <v>1.7075799999999999</v>
      </c>
      <c r="H26" s="21">
        <f t="shared" si="1"/>
        <v>4.2689500000000002</v>
      </c>
      <c r="I26" s="21">
        <v>318.21999999999997</v>
      </c>
      <c r="J26" s="21">
        <f t="shared" si="2"/>
        <v>2.2275399999999999</v>
      </c>
      <c r="K26" s="7" t="s">
        <v>8</v>
      </c>
      <c r="L26" s="7" t="s">
        <v>8</v>
      </c>
    </row>
    <row r="27" spans="1:12" x14ac:dyDescent="0.25">
      <c r="A27" s="7" t="s">
        <v>9</v>
      </c>
      <c r="B27" s="20">
        <v>1</v>
      </c>
      <c r="C27" s="20">
        <v>60</v>
      </c>
      <c r="D27" s="7" t="s">
        <v>8</v>
      </c>
      <c r="E27" s="21">
        <v>923.65</v>
      </c>
      <c r="F27" s="21">
        <v>469.97</v>
      </c>
      <c r="G27" s="21">
        <f t="shared" si="0"/>
        <v>0.46997000000000005</v>
      </c>
      <c r="H27" s="21">
        <f t="shared" si="1"/>
        <v>1.174925</v>
      </c>
      <c r="I27" s="21">
        <v>87.58</v>
      </c>
      <c r="J27" s="21">
        <f t="shared" si="2"/>
        <v>0.61306000000000005</v>
      </c>
      <c r="K27" s="7" t="s">
        <v>8</v>
      </c>
      <c r="L27" s="7" t="s">
        <v>8</v>
      </c>
    </row>
    <row r="28" spans="1:12" x14ac:dyDescent="0.25">
      <c r="A28" s="7" t="s">
        <v>9</v>
      </c>
      <c r="B28" s="20">
        <v>1</v>
      </c>
      <c r="C28" s="20">
        <v>61</v>
      </c>
      <c r="D28" s="7" t="s">
        <v>8</v>
      </c>
      <c r="E28" s="21">
        <v>504.91</v>
      </c>
      <c r="F28" s="21">
        <v>10.38</v>
      </c>
      <c r="G28" s="21">
        <f t="shared" si="0"/>
        <v>1.038E-2</v>
      </c>
      <c r="H28" s="21">
        <f t="shared" si="1"/>
        <v>2.5950000000000001E-2</v>
      </c>
      <c r="I28" s="21">
        <v>4.43</v>
      </c>
      <c r="J28" s="21">
        <f t="shared" si="2"/>
        <v>3.1009999999999999E-2</v>
      </c>
      <c r="K28" s="7" t="s">
        <v>8</v>
      </c>
      <c r="L28" s="7" t="s">
        <v>8</v>
      </c>
    </row>
    <row r="29" spans="1:12" x14ac:dyDescent="0.25">
      <c r="A29" s="7" t="s">
        <v>9</v>
      </c>
      <c r="B29" s="20">
        <v>1</v>
      </c>
      <c r="C29" s="20">
        <v>61</v>
      </c>
      <c r="D29" s="7" t="s">
        <v>82</v>
      </c>
      <c r="E29" s="21">
        <v>49595.350000000006</v>
      </c>
      <c r="F29" s="21">
        <v>28244.38</v>
      </c>
      <c r="G29" s="21">
        <f t="shared" si="0"/>
        <v>28.244380000000003</v>
      </c>
      <c r="H29" s="21">
        <f t="shared" si="1"/>
        <v>70.610950000000003</v>
      </c>
      <c r="I29" s="21">
        <v>5283.49</v>
      </c>
      <c r="J29" s="21">
        <f t="shared" si="2"/>
        <v>36.984429999999996</v>
      </c>
      <c r="K29" s="7" t="s">
        <v>8</v>
      </c>
      <c r="L29" s="7" t="s">
        <v>8</v>
      </c>
    </row>
    <row r="30" spans="1:12" x14ac:dyDescent="0.25">
      <c r="A30" s="7" t="s">
        <v>9</v>
      </c>
      <c r="B30" s="20">
        <v>1</v>
      </c>
      <c r="C30" s="20">
        <v>72</v>
      </c>
      <c r="D30" s="7" t="s">
        <v>83</v>
      </c>
      <c r="E30" s="21">
        <v>1171.8499999999999</v>
      </c>
      <c r="F30" s="21">
        <v>596.26</v>
      </c>
      <c r="G30" s="21">
        <f t="shared" si="0"/>
        <v>0.59626000000000001</v>
      </c>
      <c r="H30" s="21">
        <f t="shared" si="1"/>
        <v>1.49065</v>
      </c>
      <c r="I30" s="21">
        <v>111.12</v>
      </c>
      <c r="J30" s="21">
        <f t="shared" si="2"/>
        <v>0.77784000000000009</v>
      </c>
      <c r="K30" s="7" t="s">
        <v>8</v>
      </c>
      <c r="L30" s="7" t="s">
        <v>8</v>
      </c>
    </row>
    <row r="31" spans="1:12" x14ac:dyDescent="0.25">
      <c r="A31" s="7" t="s">
        <v>9</v>
      </c>
      <c r="B31" s="20">
        <v>1</v>
      </c>
      <c r="C31" s="20">
        <v>84</v>
      </c>
      <c r="D31" s="7" t="s">
        <v>8</v>
      </c>
      <c r="E31" s="21">
        <v>2493.02</v>
      </c>
      <c r="F31" s="21">
        <v>1268.5</v>
      </c>
      <c r="G31" s="21">
        <f t="shared" si="0"/>
        <v>1.2685</v>
      </c>
      <c r="H31" s="21">
        <f t="shared" si="1"/>
        <v>3.1712500000000001</v>
      </c>
      <c r="I31" s="21">
        <v>236.4</v>
      </c>
      <c r="J31" s="21">
        <f t="shared" si="2"/>
        <v>1.6548</v>
      </c>
      <c r="K31" s="7" t="s">
        <v>8</v>
      </c>
      <c r="L31" s="7" t="s">
        <v>8</v>
      </c>
    </row>
    <row r="32" spans="1:12" x14ac:dyDescent="0.25">
      <c r="A32" s="27" t="s">
        <v>9</v>
      </c>
      <c r="B32" s="28">
        <v>1</v>
      </c>
      <c r="C32" s="28">
        <v>156</v>
      </c>
      <c r="D32" s="27" t="s">
        <v>8</v>
      </c>
      <c r="E32" s="29">
        <v>389.83</v>
      </c>
      <c r="F32" s="29">
        <v>2.34</v>
      </c>
      <c r="G32" s="29"/>
      <c r="H32" s="29"/>
      <c r="I32" s="29">
        <v>0</v>
      </c>
      <c r="J32" s="29"/>
      <c r="K32" s="27" t="s">
        <v>84</v>
      </c>
      <c r="L32" s="27" t="s">
        <v>85</v>
      </c>
    </row>
    <row r="33" spans="1:12" x14ac:dyDescent="0.25">
      <c r="A33" s="27" t="s">
        <v>9</v>
      </c>
      <c r="B33" s="28">
        <v>1</v>
      </c>
      <c r="C33" s="28">
        <v>162</v>
      </c>
      <c r="D33" s="27" t="s">
        <v>8</v>
      </c>
      <c r="E33" s="29">
        <v>623.77</v>
      </c>
      <c r="F33" s="29">
        <v>12.82</v>
      </c>
      <c r="G33" s="29"/>
      <c r="H33" s="29"/>
      <c r="I33" s="29">
        <v>5.48</v>
      </c>
      <c r="J33" s="29"/>
      <c r="K33" s="27" t="s">
        <v>86</v>
      </c>
      <c r="L33" s="27" t="s">
        <v>87</v>
      </c>
    </row>
    <row r="34" spans="1:12" x14ac:dyDescent="0.25">
      <c r="A34" s="27" t="s">
        <v>9</v>
      </c>
      <c r="B34" s="28">
        <v>1</v>
      </c>
      <c r="C34" s="28">
        <v>166</v>
      </c>
      <c r="D34" s="27" t="s">
        <v>8</v>
      </c>
      <c r="E34" s="29">
        <v>310.58999999999997</v>
      </c>
      <c r="F34" s="29">
        <v>6.38</v>
      </c>
      <c r="G34" s="29"/>
      <c r="H34" s="29"/>
      <c r="I34" s="29">
        <v>2.73</v>
      </c>
      <c r="J34" s="29"/>
      <c r="K34" s="27" t="s">
        <v>86</v>
      </c>
      <c r="L34" s="27" t="s">
        <v>88</v>
      </c>
    </row>
    <row r="35" spans="1:12" x14ac:dyDescent="0.25">
      <c r="A35" s="27" t="s">
        <v>9</v>
      </c>
      <c r="B35" s="28">
        <v>1</v>
      </c>
      <c r="C35" s="28">
        <v>201</v>
      </c>
      <c r="D35" s="27" t="s">
        <v>8</v>
      </c>
      <c r="E35" s="29">
        <v>570683.47</v>
      </c>
      <c r="F35" s="29">
        <v>28796.66</v>
      </c>
      <c r="G35" s="29"/>
      <c r="H35" s="29"/>
      <c r="I35" s="29">
        <v>10018.15</v>
      </c>
      <c r="J35" s="29"/>
      <c r="K35" s="27" t="s">
        <v>86</v>
      </c>
      <c r="L35" s="27" t="s">
        <v>88</v>
      </c>
    </row>
    <row r="36" spans="1:12" x14ac:dyDescent="0.25">
      <c r="A36" s="27" t="s">
        <v>9</v>
      </c>
      <c r="B36" s="28">
        <v>1</v>
      </c>
      <c r="C36" s="28">
        <v>202</v>
      </c>
      <c r="D36" s="27" t="s">
        <v>89</v>
      </c>
      <c r="E36" s="29">
        <v>52866.19</v>
      </c>
      <c r="F36" s="29">
        <v>2668.95</v>
      </c>
      <c r="G36" s="29"/>
      <c r="H36" s="29"/>
      <c r="I36" s="29">
        <v>928.57</v>
      </c>
      <c r="J36" s="29"/>
      <c r="K36" s="27" t="s">
        <v>86</v>
      </c>
      <c r="L36" s="27" t="s">
        <v>88</v>
      </c>
    </row>
    <row r="37" spans="1:12" x14ac:dyDescent="0.25">
      <c r="A37" s="7" t="s">
        <v>9</v>
      </c>
      <c r="B37" s="20">
        <v>1</v>
      </c>
      <c r="C37" s="20">
        <v>203</v>
      </c>
      <c r="D37" s="7" t="s">
        <v>8</v>
      </c>
      <c r="E37" s="21">
        <v>5806.36</v>
      </c>
      <c r="F37" s="21">
        <v>2725.02</v>
      </c>
      <c r="G37" s="21">
        <f t="shared" si="0"/>
        <v>2.7250200000000002</v>
      </c>
      <c r="H37" s="21">
        <f t="shared" si="1"/>
        <v>6.8125499999999999</v>
      </c>
      <c r="I37" s="21">
        <v>510.15</v>
      </c>
      <c r="J37" s="21">
        <f t="shared" si="2"/>
        <v>3.5710500000000001</v>
      </c>
      <c r="K37" s="7" t="s">
        <v>8</v>
      </c>
      <c r="L37" s="7" t="s">
        <v>8</v>
      </c>
    </row>
    <row r="38" spans="1:12" x14ac:dyDescent="0.25">
      <c r="A38" s="7" t="s">
        <v>9</v>
      </c>
      <c r="B38" s="20">
        <v>1</v>
      </c>
      <c r="C38" s="20">
        <v>204</v>
      </c>
      <c r="D38" s="7" t="s">
        <v>8</v>
      </c>
      <c r="E38" s="21">
        <v>322.12</v>
      </c>
      <c r="F38" s="21">
        <v>6.62</v>
      </c>
      <c r="G38" s="21">
        <f t="shared" si="0"/>
        <v>6.62E-3</v>
      </c>
      <c r="H38" s="21">
        <f t="shared" si="1"/>
        <v>1.6550000000000002E-2</v>
      </c>
      <c r="I38" s="21">
        <v>2.83</v>
      </c>
      <c r="J38" s="21">
        <f t="shared" si="2"/>
        <v>1.9810000000000001E-2</v>
      </c>
      <c r="K38" s="7" t="s">
        <v>8</v>
      </c>
      <c r="L38" s="7" t="s">
        <v>8</v>
      </c>
    </row>
    <row r="39" spans="1:12" x14ac:dyDescent="0.25">
      <c r="A39" s="7" t="s">
        <v>9</v>
      </c>
      <c r="B39" s="20">
        <v>1</v>
      </c>
      <c r="C39" s="20">
        <v>204</v>
      </c>
      <c r="D39" s="7" t="s">
        <v>90</v>
      </c>
      <c r="E39" s="21">
        <v>8332.81</v>
      </c>
      <c r="F39" s="21">
        <v>2662.51</v>
      </c>
      <c r="G39" s="21">
        <f t="shared" si="0"/>
        <v>2.6625100000000002</v>
      </c>
      <c r="H39" s="21">
        <f t="shared" si="1"/>
        <v>6.6562750000000008</v>
      </c>
      <c r="I39" s="21">
        <v>512.16999999999996</v>
      </c>
      <c r="J39" s="21">
        <f t="shared" si="2"/>
        <v>3.5851899999999999</v>
      </c>
      <c r="K39" s="7" t="s">
        <v>8</v>
      </c>
      <c r="L39" s="7" t="s">
        <v>8</v>
      </c>
    </row>
    <row r="40" spans="1:12" x14ac:dyDescent="0.25">
      <c r="A40" s="7" t="s">
        <v>9</v>
      </c>
      <c r="B40" s="20">
        <v>1</v>
      </c>
      <c r="C40" s="20">
        <v>205</v>
      </c>
      <c r="D40" s="7" t="s">
        <v>90</v>
      </c>
      <c r="E40" s="21">
        <v>11354.55</v>
      </c>
      <c r="F40" s="21">
        <v>3836.44</v>
      </c>
      <c r="G40" s="21">
        <f t="shared" si="0"/>
        <v>3.8364400000000001</v>
      </c>
      <c r="H40" s="21">
        <f t="shared" si="1"/>
        <v>9.5911000000000008</v>
      </c>
      <c r="I40" s="21">
        <v>734.63</v>
      </c>
      <c r="J40" s="21">
        <f t="shared" si="2"/>
        <v>5.1424099999999999</v>
      </c>
      <c r="K40" s="7" t="s">
        <v>8</v>
      </c>
      <c r="L40" s="7" t="s">
        <v>8</v>
      </c>
    </row>
    <row r="41" spans="1:12" x14ac:dyDescent="0.25">
      <c r="A41" s="7" t="s">
        <v>9</v>
      </c>
      <c r="B41" s="20">
        <v>1</v>
      </c>
      <c r="C41" s="20">
        <v>206</v>
      </c>
      <c r="D41" s="7" t="s">
        <v>90</v>
      </c>
      <c r="E41" s="21">
        <v>35056.939999999995</v>
      </c>
      <c r="F41" s="21">
        <v>13957.16</v>
      </c>
      <c r="G41" s="21">
        <f t="shared" si="0"/>
        <v>13.95716</v>
      </c>
      <c r="H41" s="21">
        <f t="shared" si="1"/>
        <v>34.892899999999997</v>
      </c>
      <c r="I41" s="21">
        <v>2640.3599999999997</v>
      </c>
      <c r="J41" s="21">
        <f t="shared" si="2"/>
        <v>18.482519999999997</v>
      </c>
      <c r="K41" s="7" t="s">
        <v>8</v>
      </c>
      <c r="L41" s="7" t="s">
        <v>8</v>
      </c>
    </row>
    <row r="42" spans="1:12" x14ac:dyDescent="0.25">
      <c r="A42" s="7" t="s">
        <v>9</v>
      </c>
      <c r="B42" s="20">
        <v>1</v>
      </c>
      <c r="C42" s="20">
        <v>207</v>
      </c>
      <c r="D42" s="7" t="s">
        <v>90</v>
      </c>
      <c r="E42" s="21">
        <v>2866.64</v>
      </c>
      <c r="F42" s="21">
        <v>58.92</v>
      </c>
      <c r="G42" s="21">
        <f t="shared" si="0"/>
        <v>5.892E-2</v>
      </c>
      <c r="H42" s="21">
        <f t="shared" si="1"/>
        <v>0.14730000000000001</v>
      </c>
      <c r="I42" s="21">
        <v>25.18</v>
      </c>
      <c r="J42" s="21">
        <f t="shared" si="2"/>
        <v>0.17626</v>
      </c>
      <c r="K42" s="7" t="s">
        <v>8</v>
      </c>
      <c r="L42" s="7" t="s">
        <v>8</v>
      </c>
    </row>
    <row r="43" spans="1:12" x14ac:dyDescent="0.25">
      <c r="A43" s="7" t="s">
        <v>9</v>
      </c>
      <c r="B43" s="20">
        <v>1</v>
      </c>
      <c r="C43" s="20">
        <v>208</v>
      </c>
      <c r="D43" s="7" t="s">
        <v>91</v>
      </c>
      <c r="E43" s="21">
        <v>1024.4000000000001</v>
      </c>
      <c r="F43" s="21">
        <v>51.72</v>
      </c>
      <c r="G43" s="21">
        <f t="shared" si="0"/>
        <v>5.1720000000000002E-2</v>
      </c>
      <c r="H43" s="21">
        <f t="shared" si="1"/>
        <v>0.1293</v>
      </c>
      <c r="I43" s="21">
        <v>17.989999999999998</v>
      </c>
      <c r="J43" s="21">
        <f t="shared" si="2"/>
        <v>0.12592999999999999</v>
      </c>
      <c r="K43" s="7" t="s">
        <v>8</v>
      </c>
      <c r="L43" s="7" t="s">
        <v>8</v>
      </c>
    </row>
    <row r="44" spans="1:12" x14ac:dyDescent="0.25">
      <c r="A44" s="7" t="s">
        <v>9</v>
      </c>
      <c r="B44" s="20">
        <v>1</v>
      </c>
      <c r="C44" s="20">
        <v>209</v>
      </c>
      <c r="D44" s="7" t="s">
        <v>8</v>
      </c>
      <c r="E44" s="21">
        <v>211.46</v>
      </c>
      <c r="F44" s="21">
        <v>4.3499999999999996</v>
      </c>
      <c r="G44" s="21">
        <f t="shared" si="0"/>
        <v>4.3499999999999997E-3</v>
      </c>
      <c r="H44" s="21">
        <f t="shared" si="1"/>
        <v>1.0874999999999999E-2</v>
      </c>
      <c r="I44" s="21">
        <v>1.86</v>
      </c>
      <c r="J44" s="21">
        <f t="shared" si="2"/>
        <v>1.302E-2</v>
      </c>
      <c r="K44" s="7" t="s">
        <v>8</v>
      </c>
      <c r="L44" s="7" t="s">
        <v>8</v>
      </c>
    </row>
    <row r="45" spans="1:12" x14ac:dyDescent="0.25">
      <c r="A45" s="7" t="s">
        <v>9</v>
      </c>
      <c r="B45" s="20">
        <v>1</v>
      </c>
      <c r="C45" s="20">
        <v>209</v>
      </c>
      <c r="D45" s="7" t="s">
        <v>91</v>
      </c>
      <c r="E45" s="21">
        <v>35571.089999999997</v>
      </c>
      <c r="F45" s="21">
        <v>17431.939999999999</v>
      </c>
      <c r="G45" s="21">
        <f t="shared" si="0"/>
        <v>17.431939999999997</v>
      </c>
      <c r="H45" s="21">
        <f t="shared" si="1"/>
        <v>43.57985</v>
      </c>
      <c r="I45" s="21">
        <v>3255.31</v>
      </c>
      <c r="J45" s="21">
        <f t="shared" si="2"/>
        <v>22.78717</v>
      </c>
      <c r="K45" s="7" t="s">
        <v>8</v>
      </c>
      <c r="L45" s="7" t="s">
        <v>8</v>
      </c>
    </row>
    <row r="46" spans="1:12" x14ac:dyDescent="0.25">
      <c r="A46" s="7" t="s">
        <v>9</v>
      </c>
      <c r="B46" s="20">
        <v>1</v>
      </c>
      <c r="C46" s="20">
        <v>210</v>
      </c>
      <c r="D46" s="7" t="s">
        <v>8</v>
      </c>
      <c r="E46" s="21">
        <v>6513.8000000000011</v>
      </c>
      <c r="F46" s="21">
        <v>2648.91</v>
      </c>
      <c r="G46" s="21">
        <f t="shared" si="0"/>
        <v>2.6489099999999999</v>
      </c>
      <c r="H46" s="21">
        <f t="shared" si="1"/>
        <v>6.6222750000000001</v>
      </c>
      <c r="I46" s="21">
        <v>493.3</v>
      </c>
      <c r="J46" s="21">
        <f t="shared" si="2"/>
        <v>3.4531000000000001</v>
      </c>
      <c r="K46" s="7" t="s">
        <v>8</v>
      </c>
      <c r="L46" s="7" t="s">
        <v>8</v>
      </c>
    </row>
    <row r="47" spans="1:12" x14ac:dyDescent="0.25">
      <c r="A47" s="7" t="s">
        <v>9</v>
      </c>
      <c r="B47" s="20">
        <v>1</v>
      </c>
      <c r="C47" s="20">
        <v>211</v>
      </c>
      <c r="D47" s="7" t="s">
        <v>92</v>
      </c>
      <c r="E47" s="21">
        <v>24596.12</v>
      </c>
      <c r="F47" s="21">
        <v>9867.9499999999989</v>
      </c>
      <c r="G47" s="21">
        <f t="shared" si="0"/>
        <v>9.8679499999999987</v>
      </c>
      <c r="H47" s="21">
        <f t="shared" si="1"/>
        <v>24.669874999999998</v>
      </c>
      <c r="I47" s="21">
        <v>1886.05</v>
      </c>
      <c r="J47" s="21">
        <f t="shared" si="2"/>
        <v>13.202349999999999</v>
      </c>
      <c r="K47" s="7" t="s">
        <v>8</v>
      </c>
      <c r="L47" s="7" t="s">
        <v>8</v>
      </c>
    </row>
    <row r="48" spans="1:12" x14ac:dyDescent="0.25">
      <c r="A48" s="7" t="s">
        <v>9</v>
      </c>
      <c r="B48" s="20">
        <v>1</v>
      </c>
      <c r="C48" s="20">
        <v>212</v>
      </c>
      <c r="D48" s="7" t="s">
        <v>92</v>
      </c>
      <c r="E48" s="21">
        <v>8023.1</v>
      </c>
      <c r="F48" s="21">
        <v>3241.48</v>
      </c>
      <c r="G48" s="21">
        <f t="shared" si="0"/>
        <v>3.2414800000000001</v>
      </c>
      <c r="H48" s="21">
        <f t="shared" si="1"/>
        <v>8.1036999999999999</v>
      </c>
      <c r="I48" s="21">
        <v>603.91000000000008</v>
      </c>
      <c r="J48" s="21">
        <f t="shared" si="2"/>
        <v>4.2273700000000005</v>
      </c>
      <c r="K48" s="7" t="s">
        <v>8</v>
      </c>
      <c r="L48" s="7" t="s">
        <v>8</v>
      </c>
    </row>
    <row r="49" spans="1:12" x14ac:dyDescent="0.25">
      <c r="A49" s="7" t="s">
        <v>9</v>
      </c>
      <c r="B49" s="20">
        <v>1</v>
      </c>
      <c r="C49" s="20">
        <v>213</v>
      </c>
      <c r="D49" s="7" t="s">
        <v>93</v>
      </c>
      <c r="E49" s="21">
        <v>14860.46</v>
      </c>
      <c r="F49" s="21">
        <v>750.23</v>
      </c>
      <c r="G49" s="21">
        <f t="shared" si="0"/>
        <v>0.75023000000000006</v>
      </c>
      <c r="H49" s="21">
        <f t="shared" si="1"/>
        <v>1.875575</v>
      </c>
      <c r="I49" s="21">
        <v>261.02</v>
      </c>
      <c r="J49" s="21">
        <f t="shared" si="2"/>
        <v>1.82714</v>
      </c>
      <c r="K49" s="7" t="s">
        <v>8</v>
      </c>
      <c r="L49" s="7" t="s">
        <v>8</v>
      </c>
    </row>
    <row r="50" spans="1:12" x14ac:dyDescent="0.25">
      <c r="A50" s="7" t="s">
        <v>9</v>
      </c>
      <c r="B50" s="20">
        <v>1</v>
      </c>
      <c r="C50" s="20">
        <v>213</v>
      </c>
      <c r="D50" s="7" t="s">
        <v>94</v>
      </c>
      <c r="E50" s="21">
        <v>1848.91</v>
      </c>
      <c r="F50" s="21">
        <v>940.77</v>
      </c>
      <c r="G50" s="21">
        <f t="shared" si="0"/>
        <v>0.94077</v>
      </c>
      <c r="H50" s="21">
        <f t="shared" si="1"/>
        <v>2.351925</v>
      </c>
      <c r="I50" s="21">
        <v>175.32</v>
      </c>
      <c r="J50" s="21">
        <f t="shared" si="2"/>
        <v>1.2272399999999999</v>
      </c>
      <c r="K50" s="7" t="s">
        <v>8</v>
      </c>
      <c r="L50" s="7" t="s">
        <v>8</v>
      </c>
    </row>
    <row r="51" spans="1:12" x14ac:dyDescent="0.25">
      <c r="A51" s="7" t="s">
        <v>9</v>
      </c>
      <c r="B51" s="20">
        <v>1</v>
      </c>
      <c r="C51" s="20">
        <v>214</v>
      </c>
      <c r="D51" s="7" t="s">
        <v>8</v>
      </c>
      <c r="E51" s="21">
        <v>12873.62</v>
      </c>
      <c r="F51" s="21">
        <v>6357.59</v>
      </c>
      <c r="G51" s="21">
        <f t="shared" si="0"/>
        <v>6.3575900000000001</v>
      </c>
      <c r="H51" s="21">
        <f t="shared" si="1"/>
        <v>15.893975000000001</v>
      </c>
      <c r="I51" s="21">
        <v>1186.73</v>
      </c>
      <c r="J51" s="21">
        <f t="shared" si="2"/>
        <v>8.3071099999999998</v>
      </c>
      <c r="K51" s="7" t="s">
        <v>8</v>
      </c>
      <c r="L51" s="7" t="s">
        <v>8</v>
      </c>
    </row>
    <row r="52" spans="1:12" x14ac:dyDescent="0.25">
      <c r="A52" s="7" t="s">
        <v>9</v>
      </c>
      <c r="B52" s="20">
        <v>1</v>
      </c>
      <c r="C52" s="20">
        <v>215</v>
      </c>
      <c r="D52" s="7" t="s">
        <v>95</v>
      </c>
      <c r="E52" s="21">
        <v>1822.6</v>
      </c>
      <c r="F52" s="21">
        <v>927.38</v>
      </c>
      <c r="G52" s="21">
        <f t="shared" si="0"/>
        <v>0.92737999999999998</v>
      </c>
      <c r="H52" s="21">
        <f t="shared" si="1"/>
        <v>2.3184499999999999</v>
      </c>
      <c r="I52" s="21">
        <v>172.82</v>
      </c>
      <c r="J52" s="21">
        <f t="shared" si="2"/>
        <v>1.20974</v>
      </c>
      <c r="K52" s="7" t="s">
        <v>8</v>
      </c>
      <c r="L52" s="7" t="s">
        <v>8</v>
      </c>
    </row>
    <row r="53" spans="1:12" x14ac:dyDescent="0.25">
      <c r="A53" s="7" t="s">
        <v>9</v>
      </c>
      <c r="B53" s="20">
        <v>1</v>
      </c>
      <c r="C53" s="20">
        <v>216</v>
      </c>
      <c r="D53" s="7" t="s">
        <v>92</v>
      </c>
      <c r="E53" s="21">
        <v>8364.1299999999992</v>
      </c>
      <c r="F53" s="21">
        <v>3018.12</v>
      </c>
      <c r="G53" s="21">
        <f t="shared" si="0"/>
        <v>3.0181200000000001</v>
      </c>
      <c r="H53" s="21">
        <f t="shared" si="1"/>
        <v>7.5453000000000001</v>
      </c>
      <c r="I53" s="21">
        <v>584.46999999999991</v>
      </c>
      <c r="J53" s="21">
        <f t="shared" si="2"/>
        <v>4.0912899999999999</v>
      </c>
      <c r="K53" s="7" t="s">
        <v>8</v>
      </c>
      <c r="L53" s="7" t="s">
        <v>8</v>
      </c>
    </row>
    <row r="54" spans="1:12" x14ac:dyDescent="0.25">
      <c r="A54" s="7" t="s">
        <v>9</v>
      </c>
      <c r="B54" s="20">
        <v>1</v>
      </c>
      <c r="C54" s="20">
        <v>217</v>
      </c>
      <c r="D54" s="7" t="s">
        <v>8</v>
      </c>
      <c r="E54" s="21">
        <v>251.1</v>
      </c>
      <c r="F54" s="21">
        <v>12.68</v>
      </c>
      <c r="G54" s="21">
        <f t="shared" si="0"/>
        <v>1.268E-2</v>
      </c>
      <c r="H54" s="21">
        <f t="shared" si="1"/>
        <v>3.1699999999999999E-2</v>
      </c>
      <c r="I54" s="21">
        <v>4.41</v>
      </c>
      <c r="J54" s="21">
        <f t="shared" si="2"/>
        <v>3.0870000000000002E-2</v>
      </c>
      <c r="K54" s="7" t="s">
        <v>8</v>
      </c>
      <c r="L54" s="7" t="s">
        <v>8</v>
      </c>
    </row>
    <row r="55" spans="1:12" x14ac:dyDescent="0.25">
      <c r="A55" s="7" t="s">
        <v>9</v>
      </c>
      <c r="B55" s="20">
        <v>1</v>
      </c>
      <c r="C55" s="20">
        <v>217</v>
      </c>
      <c r="D55" s="7" t="s">
        <v>94</v>
      </c>
      <c r="E55" s="21">
        <v>13265.54</v>
      </c>
      <c r="F55" s="21">
        <v>4629.6499999999996</v>
      </c>
      <c r="G55" s="21">
        <f t="shared" si="0"/>
        <v>4.6296499999999998</v>
      </c>
      <c r="H55" s="21">
        <f t="shared" si="1"/>
        <v>11.574124999999999</v>
      </c>
      <c r="I55" s="21">
        <v>900.49</v>
      </c>
      <c r="J55" s="21">
        <f t="shared" si="2"/>
        <v>6.3034300000000005</v>
      </c>
      <c r="K55" s="7" t="s">
        <v>8</v>
      </c>
      <c r="L55" s="7" t="s">
        <v>8</v>
      </c>
    </row>
    <row r="56" spans="1:12" x14ac:dyDescent="0.25">
      <c r="A56" s="7" t="s">
        <v>9</v>
      </c>
      <c r="B56" s="20">
        <v>1</v>
      </c>
      <c r="C56" s="20">
        <v>218</v>
      </c>
      <c r="D56" s="7" t="s">
        <v>95</v>
      </c>
      <c r="E56" s="21">
        <v>32582.720000000001</v>
      </c>
      <c r="F56" s="21">
        <v>14469.56</v>
      </c>
      <c r="G56" s="21">
        <f t="shared" si="0"/>
        <v>14.46956</v>
      </c>
      <c r="H56" s="21">
        <f t="shared" si="1"/>
        <v>36.173899999999996</v>
      </c>
      <c r="I56" s="21">
        <v>2701.0699999999997</v>
      </c>
      <c r="J56" s="21">
        <f t="shared" si="2"/>
        <v>18.907489999999999</v>
      </c>
      <c r="K56" s="7" t="s">
        <v>8</v>
      </c>
      <c r="L56" s="7" t="s">
        <v>8</v>
      </c>
    </row>
    <row r="57" spans="1:12" x14ac:dyDescent="0.25">
      <c r="A57" s="7" t="s">
        <v>9</v>
      </c>
      <c r="B57" s="20">
        <v>1</v>
      </c>
      <c r="C57" s="20">
        <v>219</v>
      </c>
      <c r="D57" s="7" t="s">
        <v>95</v>
      </c>
      <c r="E57" s="21">
        <v>11313.95</v>
      </c>
      <c r="F57" s="21">
        <v>5756.79</v>
      </c>
      <c r="G57" s="21">
        <f t="shared" si="0"/>
        <v>5.7567900000000005</v>
      </c>
      <c r="H57" s="21">
        <f t="shared" si="1"/>
        <v>14.391975</v>
      </c>
      <c r="I57" s="21">
        <v>1072.81</v>
      </c>
      <c r="J57" s="21">
        <f t="shared" si="2"/>
        <v>7.5096699999999998</v>
      </c>
      <c r="K57" s="7" t="s">
        <v>8</v>
      </c>
      <c r="L57" s="7" t="s">
        <v>8</v>
      </c>
    </row>
    <row r="58" spans="1:12" x14ac:dyDescent="0.25">
      <c r="A58" s="7" t="s">
        <v>9</v>
      </c>
      <c r="B58" s="20">
        <v>1</v>
      </c>
      <c r="C58" s="20">
        <v>220</v>
      </c>
      <c r="D58" s="7" t="s">
        <v>95</v>
      </c>
      <c r="E58" s="21">
        <v>11418.73</v>
      </c>
      <c r="F58" s="21">
        <v>5810.1</v>
      </c>
      <c r="G58" s="21">
        <f t="shared" si="0"/>
        <v>5.8101000000000003</v>
      </c>
      <c r="H58" s="21">
        <f t="shared" si="1"/>
        <v>14.525250000000002</v>
      </c>
      <c r="I58" s="21">
        <v>1082.75</v>
      </c>
      <c r="J58" s="21">
        <f t="shared" si="2"/>
        <v>7.57925</v>
      </c>
      <c r="K58" s="7" t="s">
        <v>8</v>
      </c>
      <c r="L58" s="7" t="s">
        <v>8</v>
      </c>
    </row>
    <row r="59" spans="1:12" x14ac:dyDescent="0.25">
      <c r="A59" s="27" t="s">
        <v>9</v>
      </c>
      <c r="B59" s="28">
        <v>1</v>
      </c>
      <c r="C59" s="28">
        <v>221</v>
      </c>
      <c r="D59" s="27" t="s">
        <v>96</v>
      </c>
      <c r="E59" s="29">
        <v>5972.17</v>
      </c>
      <c r="F59" s="29">
        <v>3667.48</v>
      </c>
      <c r="G59" s="29"/>
      <c r="H59" s="29"/>
      <c r="I59" s="29">
        <v>687.63</v>
      </c>
      <c r="J59" s="29"/>
      <c r="K59" s="27" t="s">
        <v>86</v>
      </c>
      <c r="L59" s="27" t="s">
        <v>87</v>
      </c>
    </row>
    <row r="60" spans="1:12" x14ac:dyDescent="0.25">
      <c r="A60" s="7" t="s">
        <v>9</v>
      </c>
      <c r="B60" s="20">
        <v>1</v>
      </c>
      <c r="C60" s="20">
        <v>222</v>
      </c>
      <c r="D60" s="7" t="s">
        <v>90</v>
      </c>
      <c r="E60" s="21">
        <v>14015.23</v>
      </c>
      <c r="F60" s="21">
        <v>7131.26</v>
      </c>
      <c r="G60" s="21">
        <f t="shared" si="0"/>
        <v>7.1312600000000002</v>
      </c>
      <c r="H60" s="21">
        <f t="shared" si="1"/>
        <v>17.828150000000001</v>
      </c>
      <c r="I60" s="21">
        <v>1328.95</v>
      </c>
      <c r="J60" s="21">
        <f t="shared" si="2"/>
        <v>9.3026499999999999</v>
      </c>
      <c r="K60" s="7" t="s">
        <v>8</v>
      </c>
      <c r="L60" s="7" t="s">
        <v>8</v>
      </c>
    </row>
    <row r="61" spans="1:12" x14ac:dyDescent="0.25">
      <c r="A61" s="7" t="s">
        <v>9</v>
      </c>
      <c r="B61" s="20">
        <v>1</v>
      </c>
      <c r="C61" s="20">
        <v>223</v>
      </c>
      <c r="D61" s="7" t="s">
        <v>8</v>
      </c>
      <c r="E61" s="21">
        <v>19194</v>
      </c>
      <c r="F61" s="21">
        <v>9179.4500000000007</v>
      </c>
      <c r="G61" s="21">
        <f t="shared" si="0"/>
        <v>9.179450000000001</v>
      </c>
      <c r="H61" s="21">
        <f t="shared" si="1"/>
        <v>22.948625000000003</v>
      </c>
      <c r="I61" s="21">
        <v>1716.59</v>
      </c>
      <c r="J61" s="21">
        <f t="shared" si="2"/>
        <v>12.01613</v>
      </c>
      <c r="K61" s="7" t="s">
        <v>8</v>
      </c>
      <c r="L61" s="7" t="s">
        <v>8</v>
      </c>
    </row>
    <row r="62" spans="1:12" x14ac:dyDescent="0.25">
      <c r="A62" s="7" t="s">
        <v>9</v>
      </c>
      <c r="B62" s="20">
        <v>1</v>
      </c>
      <c r="C62" s="20">
        <v>224</v>
      </c>
      <c r="D62" s="7" t="s">
        <v>94</v>
      </c>
      <c r="E62" s="21">
        <v>1527.81</v>
      </c>
      <c r="F62" s="21">
        <v>77.13</v>
      </c>
      <c r="G62" s="21">
        <f t="shared" si="0"/>
        <v>7.712999999999999E-2</v>
      </c>
      <c r="H62" s="21">
        <f t="shared" si="1"/>
        <v>0.192825</v>
      </c>
      <c r="I62" s="21">
        <v>26.84</v>
      </c>
      <c r="J62" s="21">
        <f t="shared" si="2"/>
        <v>0.18787999999999999</v>
      </c>
      <c r="K62" s="7" t="s">
        <v>8</v>
      </c>
      <c r="L62" s="7" t="s">
        <v>8</v>
      </c>
    </row>
    <row r="63" spans="1:12" x14ac:dyDescent="0.25">
      <c r="A63" s="7" t="s">
        <v>9</v>
      </c>
      <c r="B63" s="20">
        <v>1</v>
      </c>
      <c r="C63" s="20">
        <v>225</v>
      </c>
      <c r="D63" s="7" t="s">
        <v>94</v>
      </c>
      <c r="E63" s="21">
        <v>1985.36</v>
      </c>
      <c r="F63" s="21">
        <v>100.23</v>
      </c>
      <c r="G63" s="21">
        <f t="shared" si="0"/>
        <v>0.10023</v>
      </c>
      <c r="H63" s="21">
        <f t="shared" si="1"/>
        <v>0.25057499999999999</v>
      </c>
      <c r="I63" s="21">
        <v>34.869999999999997</v>
      </c>
      <c r="J63" s="21">
        <f t="shared" si="2"/>
        <v>0.24408999999999997</v>
      </c>
      <c r="K63" s="7" t="s">
        <v>8</v>
      </c>
      <c r="L63" s="7" t="s">
        <v>8</v>
      </c>
    </row>
    <row r="64" spans="1:12" x14ac:dyDescent="0.25">
      <c r="A64" s="7" t="s">
        <v>9</v>
      </c>
      <c r="B64" s="20">
        <v>1</v>
      </c>
      <c r="C64" s="20">
        <v>226</v>
      </c>
      <c r="D64" s="7" t="s">
        <v>97</v>
      </c>
      <c r="E64" s="21">
        <v>2433.33</v>
      </c>
      <c r="F64" s="21">
        <v>122.85</v>
      </c>
      <c r="G64" s="21">
        <f t="shared" si="0"/>
        <v>0.12285</v>
      </c>
      <c r="H64" s="21">
        <f t="shared" si="1"/>
        <v>0.30712499999999998</v>
      </c>
      <c r="I64" s="21">
        <v>42.74</v>
      </c>
      <c r="J64" s="21">
        <f t="shared" si="2"/>
        <v>0.29918</v>
      </c>
      <c r="K64" s="7" t="s">
        <v>8</v>
      </c>
      <c r="L64" s="7" t="s">
        <v>8</v>
      </c>
    </row>
    <row r="65" spans="1:12" x14ac:dyDescent="0.25">
      <c r="A65" s="7" t="s">
        <v>9</v>
      </c>
      <c r="B65" s="20">
        <v>1</v>
      </c>
      <c r="C65" s="20">
        <v>227</v>
      </c>
      <c r="D65" s="7" t="s">
        <v>92</v>
      </c>
      <c r="E65" s="21">
        <v>829.83</v>
      </c>
      <c r="F65" s="21">
        <v>41.89</v>
      </c>
      <c r="G65" s="21">
        <f t="shared" si="0"/>
        <v>4.1890000000000004E-2</v>
      </c>
      <c r="H65" s="21">
        <f t="shared" si="1"/>
        <v>0.104725</v>
      </c>
      <c r="I65" s="21">
        <v>14.58</v>
      </c>
      <c r="J65" s="21">
        <f t="shared" si="2"/>
        <v>0.10206</v>
      </c>
      <c r="K65" s="7" t="s">
        <v>8</v>
      </c>
      <c r="L65" s="7" t="s">
        <v>8</v>
      </c>
    </row>
    <row r="66" spans="1:12" x14ac:dyDescent="0.25">
      <c r="A66" s="7" t="s">
        <v>9</v>
      </c>
      <c r="B66" s="20">
        <v>1</v>
      </c>
      <c r="C66" s="20">
        <v>229</v>
      </c>
      <c r="D66" s="7" t="s">
        <v>8</v>
      </c>
      <c r="E66" s="21">
        <v>8469.92</v>
      </c>
      <c r="F66" s="21">
        <v>3960.27</v>
      </c>
      <c r="G66" s="21">
        <f t="shared" si="0"/>
        <v>3.96027</v>
      </c>
      <c r="H66" s="21">
        <f t="shared" si="1"/>
        <v>9.9006749999999997</v>
      </c>
      <c r="I66" s="21">
        <v>741.56</v>
      </c>
      <c r="J66" s="21">
        <f t="shared" si="2"/>
        <v>5.1909199999999993</v>
      </c>
      <c r="K66" s="7" t="s">
        <v>8</v>
      </c>
      <c r="L66" s="7" t="s">
        <v>8</v>
      </c>
    </row>
    <row r="67" spans="1:12" x14ac:dyDescent="0.25">
      <c r="A67" s="7" t="s">
        <v>9</v>
      </c>
      <c r="B67" s="20">
        <v>1</v>
      </c>
      <c r="C67" s="20">
        <v>229</v>
      </c>
      <c r="D67" s="7" t="s">
        <v>91</v>
      </c>
      <c r="E67" s="21">
        <v>22107.15</v>
      </c>
      <c r="F67" s="21">
        <v>8265.5499999999993</v>
      </c>
      <c r="G67" s="21">
        <f t="shared" ref="G67:G130" si="3">F67*$G$1</f>
        <v>8.2655499999999993</v>
      </c>
      <c r="H67" s="21">
        <f t="shared" ref="H67:H130" si="4">F67*$H$1</f>
        <v>20.663874999999997</v>
      </c>
      <c r="I67" s="21">
        <v>1570.5800000000002</v>
      </c>
      <c r="J67" s="21">
        <f t="shared" ref="J67:J130" si="5">I67*$J$1</f>
        <v>10.994060000000001</v>
      </c>
      <c r="K67" s="7" t="s">
        <v>8</v>
      </c>
      <c r="L67" s="7" t="s">
        <v>8</v>
      </c>
    </row>
    <row r="68" spans="1:12" x14ac:dyDescent="0.25">
      <c r="A68" s="7" t="s">
        <v>9</v>
      </c>
      <c r="B68" s="20">
        <v>1</v>
      </c>
      <c r="C68" s="20">
        <v>230</v>
      </c>
      <c r="D68" s="7" t="s">
        <v>98</v>
      </c>
      <c r="E68" s="21">
        <v>10346.81</v>
      </c>
      <c r="F68" s="21">
        <v>5264.68</v>
      </c>
      <c r="G68" s="21">
        <f t="shared" si="3"/>
        <v>5.2646800000000002</v>
      </c>
      <c r="H68" s="21">
        <f t="shared" si="4"/>
        <v>13.161700000000002</v>
      </c>
      <c r="I68" s="21">
        <v>981.11</v>
      </c>
      <c r="J68" s="21">
        <f t="shared" si="5"/>
        <v>6.8677700000000002</v>
      </c>
      <c r="K68" s="7" t="s">
        <v>8</v>
      </c>
      <c r="L68" s="7" t="s">
        <v>8</v>
      </c>
    </row>
    <row r="69" spans="1:12" x14ac:dyDescent="0.25">
      <c r="A69" s="7" t="s">
        <v>9</v>
      </c>
      <c r="B69" s="20">
        <v>1</v>
      </c>
      <c r="C69" s="20">
        <v>231</v>
      </c>
      <c r="D69" s="7" t="s">
        <v>8</v>
      </c>
      <c r="E69" s="21">
        <v>1430.7900000000002</v>
      </c>
      <c r="F69" s="21">
        <v>179.03000000000003</v>
      </c>
      <c r="G69" s="21">
        <f t="shared" si="3"/>
        <v>0.17903000000000002</v>
      </c>
      <c r="H69" s="21">
        <f t="shared" si="4"/>
        <v>0.44757500000000006</v>
      </c>
      <c r="I69" s="21">
        <v>41.17</v>
      </c>
      <c r="J69" s="21">
        <f t="shared" si="5"/>
        <v>0.28819</v>
      </c>
      <c r="K69" s="7" t="s">
        <v>8</v>
      </c>
      <c r="L69" s="7" t="s">
        <v>8</v>
      </c>
    </row>
    <row r="70" spans="1:12" x14ac:dyDescent="0.25">
      <c r="A70" s="7" t="s">
        <v>9</v>
      </c>
      <c r="B70" s="20">
        <v>1</v>
      </c>
      <c r="C70" s="20">
        <v>231</v>
      </c>
      <c r="D70" s="7" t="s">
        <v>90</v>
      </c>
      <c r="E70" s="21">
        <v>24985.07</v>
      </c>
      <c r="F70" s="21">
        <v>12708.91</v>
      </c>
      <c r="G70" s="21">
        <f t="shared" si="3"/>
        <v>12.708909999999999</v>
      </c>
      <c r="H70" s="21">
        <f t="shared" si="4"/>
        <v>31.772275</v>
      </c>
      <c r="I70" s="21">
        <v>2368.3199999999997</v>
      </c>
      <c r="J70" s="21">
        <f t="shared" si="5"/>
        <v>16.578239999999997</v>
      </c>
      <c r="K70" s="7" t="s">
        <v>8</v>
      </c>
      <c r="L70" s="7" t="s">
        <v>8</v>
      </c>
    </row>
    <row r="71" spans="1:12" x14ac:dyDescent="0.25">
      <c r="A71" s="7" t="s">
        <v>9</v>
      </c>
      <c r="B71" s="20">
        <v>1</v>
      </c>
      <c r="C71" s="20">
        <v>232</v>
      </c>
      <c r="D71" s="7" t="s">
        <v>99</v>
      </c>
      <c r="E71" s="21">
        <v>15026.42</v>
      </c>
      <c r="F71" s="21">
        <v>9227.65</v>
      </c>
      <c r="G71" s="21">
        <f t="shared" si="3"/>
        <v>9.2276500000000006</v>
      </c>
      <c r="H71" s="21">
        <f t="shared" si="4"/>
        <v>23.069125</v>
      </c>
      <c r="I71" s="21">
        <v>1730.13</v>
      </c>
      <c r="J71" s="21">
        <f t="shared" si="5"/>
        <v>12.110910000000001</v>
      </c>
      <c r="K71" s="7" t="s">
        <v>8</v>
      </c>
      <c r="L71" s="7" t="s">
        <v>8</v>
      </c>
    </row>
    <row r="72" spans="1:12" x14ac:dyDescent="0.25">
      <c r="A72" s="7" t="s">
        <v>9</v>
      </c>
      <c r="B72" s="20">
        <v>1</v>
      </c>
      <c r="C72" s="20">
        <v>233</v>
      </c>
      <c r="D72" s="7" t="s">
        <v>100</v>
      </c>
      <c r="E72" s="21">
        <v>39523.730000000003</v>
      </c>
      <c r="F72" s="21">
        <v>20110.54</v>
      </c>
      <c r="G72" s="21">
        <f t="shared" si="3"/>
        <v>20.11054</v>
      </c>
      <c r="H72" s="21">
        <f t="shared" si="4"/>
        <v>50.276350000000001</v>
      </c>
      <c r="I72" s="21">
        <v>3747.72</v>
      </c>
      <c r="J72" s="21">
        <f t="shared" si="5"/>
        <v>26.23404</v>
      </c>
      <c r="K72" s="7" t="s">
        <v>8</v>
      </c>
      <c r="L72" s="7" t="s">
        <v>8</v>
      </c>
    </row>
    <row r="73" spans="1:12" x14ac:dyDescent="0.25">
      <c r="A73" s="7" t="s">
        <v>9</v>
      </c>
      <c r="B73" s="20">
        <v>1</v>
      </c>
      <c r="C73" s="20">
        <v>234</v>
      </c>
      <c r="D73" s="7" t="s">
        <v>101</v>
      </c>
      <c r="E73" s="21">
        <v>10369.23</v>
      </c>
      <c r="F73" s="21">
        <v>5276.09</v>
      </c>
      <c r="G73" s="21">
        <f t="shared" si="3"/>
        <v>5.2760899999999999</v>
      </c>
      <c r="H73" s="21">
        <f t="shared" si="4"/>
        <v>13.190225</v>
      </c>
      <c r="I73" s="21">
        <v>983.23</v>
      </c>
      <c r="J73" s="21">
        <f t="shared" si="5"/>
        <v>6.8826100000000006</v>
      </c>
      <c r="K73" s="7" t="s">
        <v>8</v>
      </c>
      <c r="L73" s="7" t="s">
        <v>8</v>
      </c>
    </row>
    <row r="74" spans="1:12" x14ac:dyDescent="0.25">
      <c r="A74" s="7" t="s">
        <v>9</v>
      </c>
      <c r="B74" s="20">
        <v>1</v>
      </c>
      <c r="C74" s="20">
        <v>235</v>
      </c>
      <c r="D74" s="7" t="s">
        <v>8</v>
      </c>
      <c r="E74" s="21">
        <v>4258.47</v>
      </c>
      <c r="F74" s="21">
        <v>2615.11</v>
      </c>
      <c r="G74" s="21">
        <f t="shared" si="3"/>
        <v>2.61511</v>
      </c>
      <c r="H74" s="21">
        <f t="shared" si="4"/>
        <v>6.5377750000000008</v>
      </c>
      <c r="I74" s="21">
        <v>490.32</v>
      </c>
      <c r="J74" s="21">
        <f t="shared" si="5"/>
        <v>3.4322400000000002</v>
      </c>
      <c r="K74" s="7" t="s">
        <v>8</v>
      </c>
      <c r="L74" s="7" t="s">
        <v>8</v>
      </c>
    </row>
    <row r="75" spans="1:12" x14ac:dyDescent="0.25">
      <c r="A75" s="7" t="s">
        <v>9</v>
      </c>
      <c r="B75" s="20">
        <v>1</v>
      </c>
      <c r="C75" s="20">
        <v>236</v>
      </c>
      <c r="D75" s="7" t="s">
        <v>102</v>
      </c>
      <c r="E75" s="21">
        <v>19074.61</v>
      </c>
      <c r="F75" s="21">
        <v>11713.62</v>
      </c>
      <c r="G75" s="21">
        <f t="shared" si="3"/>
        <v>11.713620000000001</v>
      </c>
      <c r="H75" s="21">
        <f t="shared" si="4"/>
        <v>29.284050000000004</v>
      </c>
      <c r="I75" s="21">
        <v>2196.2399999999998</v>
      </c>
      <c r="J75" s="21">
        <f t="shared" si="5"/>
        <v>15.373679999999998</v>
      </c>
      <c r="K75" s="7" t="s">
        <v>8</v>
      </c>
      <c r="L75" s="7" t="s">
        <v>8</v>
      </c>
    </row>
    <row r="76" spans="1:12" x14ac:dyDescent="0.25">
      <c r="A76" s="7" t="s">
        <v>9</v>
      </c>
      <c r="B76" s="20">
        <v>1</v>
      </c>
      <c r="C76" s="20">
        <v>237</v>
      </c>
      <c r="D76" s="7" t="s">
        <v>8</v>
      </c>
      <c r="E76" s="21">
        <v>31782.57</v>
      </c>
      <c r="F76" s="21">
        <v>15721.05</v>
      </c>
      <c r="G76" s="21">
        <f t="shared" si="3"/>
        <v>15.72105</v>
      </c>
      <c r="H76" s="21">
        <f t="shared" si="4"/>
        <v>39.302624999999999</v>
      </c>
      <c r="I76" s="21">
        <v>2934.29</v>
      </c>
      <c r="J76" s="21">
        <f t="shared" si="5"/>
        <v>20.540030000000002</v>
      </c>
      <c r="K76" s="7" t="s">
        <v>8</v>
      </c>
      <c r="L76" s="7" t="s">
        <v>8</v>
      </c>
    </row>
    <row r="77" spans="1:12" x14ac:dyDescent="0.25">
      <c r="A77" s="7" t="s">
        <v>9</v>
      </c>
      <c r="B77" s="20">
        <v>1</v>
      </c>
      <c r="C77" s="20">
        <v>238</v>
      </c>
      <c r="D77" s="7" t="s">
        <v>103</v>
      </c>
      <c r="E77" s="21">
        <v>21473.35</v>
      </c>
      <c r="F77" s="21">
        <v>12077.57</v>
      </c>
      <c r="G77" s="21">
        <f t="shared" si="3"/>
        <v>12.07757</v>
      </c>
      <c r="H77" s="21">
        <f t="shared" si="4"/>
        <v>30.193925</v>
      </c>
      <c r="I77" s="21">
        <v>2258.38</v>
      </c>
      <c r="J77" s="21">
        <f t="shared" si="5"/>
        <v>15.808660000000001</v>
      </c>
      <c r="K77" s="7" t="s">
        <v>8</v>
      </c>
      <c r="L77" s="7" t="s">
        <v>8</v>
      </c>
    </row>
    <row r="78" spans="1:12" x14ac:dyDescent="0.25">
      <c r="A78" s="7" t="s">
        <v>9</v>
      </c>
      <c r="B78" s="20">
        <v>1</v>
      </c>
      <c r="C78" s="20">
        <v>239</v>
      </c>
      <c r="D78" s="7" t="s">
        <v>8</v>
      </c>
      <c r="E78" s="21">
        <v>496.15</v>
      </c>
      <c r="F78" s="21">
        <v>10.199999999999999</v>
      </c>
      <c r="G78" s="21">
        <f t="shared" si="3"/>
        <v>1.0199999999999999E-2</v>
      </c>
      <c r="H78" s="21">
        <f t="shared" si="4"/>
        <v>2.5499999999999998E-2</v>
      </c>
      <c r="I78" s="21">
        <v>4.3600000000000003</v>
      </c>
      <c r="J78" s="21">
        <f t="shared" si="5"/>
        <v>3.0520000000000002E-2</v>
      </c>
      <c r="K78" s="7" t="s">
        <v>8</v>
      </c>
      <c r="L78" s="7" t="s">
        <v>8</v>
      </c>
    </row>
    <row r="79" spans="1:12" x14ac:dyDescent="0.25">
      <c r="A79" s="7" t="s">
        <v>9</v>
      </c>
      <c r="B79" s="20">
        <v>1</v>
      </c>
      <c r="C79" s="20">
        <v>239</v>
      </c>
      <c r="D79" s="7" t="s">
        <v>98</v>
      </c>
      <c r="E79" s="21">
        <v>49401.710000000006</v>
      </c>
      <c r="F79" s="21">
        <v>23939.68</v>
      </c>
      <c r="G79" s="21">
        <f t="shared" si="3"/>
        <v>23.939679999999999</v>
      </c>
      <c r="H79" s="21">
        <f t="shared" si="4"/>
        <v>59.849200000000003</v>
      </c>
      <c r="I79" s="21">
        <v>4453.32</v>
      </c>
      <c r="J79" s="21">
        <f t="shared" si="5"/>
        <v>31.17324</v>
      </c>
      <c r="K79" s="7" t="s">
        <v>8</v>
      </c>
      <c r="L79" s="7" t="s">
        <v>8</v>
      </c>
    </row>
    <row r="80" spans="1:12" x14ac:dyDescent="0.25">
      <c r="A80" s="27" t="s">
        <v>9</v>
      </c>
      <c r="B80" s="28">
        <v>1</v>
      </c>
      <c r="C80" s="28">
        <v>240</v>
      </c>
      <c r="D80" s="27" t="s">
        <v>89</v>
      </c>
      <c r="E80" s="29">
        <v>7696.91</v>
      </c>
      <c r="F80" s="29">
        <v>388.58</v>
      </c>
      <c r="G80" s="29"/>
      <c r="H80" s="29"/>
      <c r="I80" s="29">
        <v>135.19</v>
      </c>
      <c r="J80" s="29"/>
      <c r="K80" s="27" t="s">
        <v>86</v>
      </c>
      <c r="L80" s="27" t="s">
        <v>88</v>
      </c>
    </row>
    <row r="81" spans="1:12" x14ac:dyDescent="0.25">
      <c r="A81" s="7" t="s">
        <v>9</v>
      </c>
      <c r="B81" s="20">
        <v>1</v>
      </c>
      <c r="C81" s="20">
        <v>241</v>
      </c>
      <c r="D81" s="7" t="s">
        <v>104</v>
      </c>
      <c r="E81" s="21">
        <v>9987.23</v>
      </c>
      <c r="F81" s="21">
        <v>3373.2</v>
      </c>
      <c r="G81" s="21">
        <f t="shared" si="3"/>
        <v>3.3731999999999998</v>
      </c>
      <c r="H81" s="21">
        <f t="shared" si="4"/>
        <v>8.4329999999999998</v>
      </c>
      <c r="I81" s="21">
        <v>637.01</v>
      </c>
      <c r="J81" s="21">
        <f t="shared" si="5"/>
        <v>4.4590699999999996</v>
      </c>
      <c r="K81" s="7" t="s">
        <v>8</v>
      </c>
      <c r="L81" s="7" t="s">
        <v>8</v>
      </c>
    </row>
    <row r="82" spans="1:12" x14ac:dyDescent="0.25">
      <c r="A82" s="7" t="s">
        <v>9</v>
      </c>
      <c r="B82" s="20">
        <v>1</v>
      </c>
      <c r="C82" s="20">
        <v>243</v>
      </c>
      <c r="D82" s="7" t="s">
        <v>8</v>
      </c>
      <c r="E82" s="21">
        <v>4273.2</v>
      </c>
      <c r="F82" s="21">
        <v>2024.44</v>
      </c>
      <c r="G82" s="21">
        <f t="shared" si="3"/>
        <v>2.0244400000000002</v>
      </c>
      <c r="H82" s="21">
        <f t="shared" si="4"/>
        <v>5.0611000000000006</v>
      </c>
      <c r="I82" s="21">
        <v>378.78999999999996</v>
      </c>
      <c r="J82" s="21">
        <f t="shared" si="5"/>
        <v>2.6515299999999997</v>
      </c>
      <c r="K82" s="7" t="s">
        <v>8</v>
      </c>
      <c r="L82" s="7" t="s">
        <v>8</v>
      </c>
    </row>
    <row r="83" spans="1:12" x14ac:dyDescent="0.25">
      <c r="A83" s="7" t="s">
        <v>9</v>
      </c>
      <c r="B83" s="20">
        <v>1</v>
      </c>
      <c r="C83" s="20">
        <v>244</v>
      </c>
      <c r="D83" s="7" t="s">
        <v>105</v>
      </c>
      <c r="E83" s="21">
        <v>5404.39</v>
      </c>
      <c r="F83" s="21">
        <v>111.08</v>
      </c>
      <c r="G83" s="21">
        <f t="shared" si="3"/>
        <v>0.11108</v>
      </c>
      <c r="H83" s="21">
        <f t="shared" si="4"/>
        <v>0.2777</v>
      </c>
      <c r="I83" s="21">
        <v>47.46</v>
      </c>
      <c r="J83" s="21">
        <f t="shared" si="5"/>
        <v>0.33222000000000002</v>
      </c>
      <c r="K83" s="7" t="s">
        <v>8</v>
      </c>
      <c r="L83" s="7" t="s">
        <v>8</v>
      </c>
    </row>
    <row r="84" spans="1:12" x14ac:dyDescent="0.25">
      <c r="A84" s="7" t="s">
        <v>9</v>
      </c>
      <c r="B84" s="20">
        <v>1</v>
      </c>
      <c r="C84" s="20">
        <v>245</v>
      </c>
      <c r="D84" s="7" t="s">
        <v>8</v>
      </c>
      <c r="E84" s="21">
        <v>283.41000000000003</v>
      </c>
      <c r="F84" s="21">
        <v>5.83</v>
      </c>
      <c r="G84" s="21">
        <f t="shared" si="3"/>
        <v>5.8300000000000001E-3</v>
      </c>
      <c r="H84" s="21">
        <f t="shared" si="4"/>
        <v>1.4575000000000001E-2</v>
      </c>
      <c r="I84" s="21">
        <v>2.4900000000000002</v>
      </c>
      <c r="J84" s="21">
        <f t="shared" si="5"/>
        <v>1.7430000000000001E-2</v>
      </c>
      <c r="K84" s="7" t="s">
        <v>8</v>
      </c>
      <c r="L84" s="7" t="s">
        <v>8</v>
      </c>
    </row>
    <row r="85" spans="1:12" x14ac:dyDescent="0.25">
      <c r="A85" s="7" t="s">
        <v>9</v>
      </c>
      <c r="B85" s="20">
        <v>1</v>
      </c>
      <c r="C85" s="20">
        <v>245</v>
      </c>
      <c r="D85" s="7" t="s">
        <v>105</v>
      </c>
      <c r="E85" s="21">
        <v>3915.51</v>
      </c>
      <c r="F85" s="21">
        <v>1992.3</v>
      </c>
      <c r="G85" s="21">
        <f t="shared" si="3"/>
        <v>1.9923</v>
      </c>
      <c r="H85" s="21">
        <f t="shared" si="4"/>
        <v>4.9807499999999996</v>
      </c>
      <c r="I85" s="21">
        <v>371.28</v>
      </c>
      <c r="J85" s="21">
        <f t="shared" si="5"/>
        <v>2.5989599999999999</v>
      </c>
      <c r="K85" s="7" t="s">
        <v>8</v>
      </c>
      <c r="L85" s="7" t="s">
        <v>8</v>
      </c>
    </row>
    <row r="86" spans="1:12" x14ac:dyDescent="0.25">
      <c r="A86" s="27" t="s">
        <v>9</v>
      </c>
      <c r="B86" s="28">
        <v>1</v>
      </c>
      <c r="C86" s="28">
        <v>247</v>
      </c>
      <c r="D86" s="27" t="s">
        <v>106</v>
      </c>
      <c r="E86" s="29">
        <v>1020.69</v>
      </c>
      <c r="F86" s="29">
        <v>20.98</v>
      </c>
      <c r="G86" s="29"/>
      <c r="H86" s="29"/>
      <c r="I86" s="29">
        <v>8.9600000000000009</v>
      </c>
      <c r="J86" s="29"/>
      <c r="K86" s="27" t="s">
        <v>86</v>
      </c>
      <c r="L86" s="27" t="s">
        <v>88</v>
      </c>
    </row>
    <row r="87" spans="1:12" x14ac:dyDescent="0.25">
      <c r="A87" s="7" t="s">
        <v>9</v>
      </c>
      <c r="B87" s="20">
        <v>1</v>
      </c>
      <c r="C87" s="20">
        <v>248</v>
      </c>
      <c r="D87" s="7" t="s">
        <v>107</v>
      </c>
      <c r="E87" s="21">
        <v>2175.1</v>
      </c>
      <c r="F87" s="21">
        <v>1106.74</v>
      </c>
      <c r="G87" s="21">
        <f t="shared" si="3"/>
        <v>1.1067400000000001</v>
      </c>
      <c r="H87" s="21">
        <f t="shared" si="4"/>
        <v>2.7668500000000003</v>
      </c>
      <c r="I87" s="21">
        <v>206.25</v>
      </c>
      <c r="J87" s="21">
        <f t="shared" si="5"/>
        <v>1.4437500000000001</v>
      </c>
      <c r="K87" s="7" t="s">
        <v>8</v>
      </c>
      <c r="L87" s="7" t="s">
        <v>8</v>
      </c>
    </row>
    <row r="88" spans="1:12" x14ac:dyDescent="0.25">
      <c r="A88" s="27" t="s">
        <v>9</v>
      </c>
      <c r="B88" s="28">
        <v>1</v>
      </c>
      <c r="C88" s="28">
        <v>249</v>
      </c>
      <c r="D88" s="27" t="s">
        <v>105</v>
      </c>
      <c r="E88" s="29">
        <v>20454.98</v>
      </c>
      <c r="F88" s="29">
        <v>420.43</v>
      </c>
      <c r="G88" s="29"/>
      <c r="H88" s="29"/>
      <c r="I88" s="29">
        <v>179.64</v>
      </c>
      <c r="J88" s="29"/>
      <c r="K88" s="27" t="s">
        <v>86</v>
      </c>
      <c r="L88" s="27" t="s">
        <v>88</v>
      </c>
    </row>
    <row r="89" spans="1:12" x14ac:dyDescent="0.25">
      <c r="A89" s="7" t="s">
        <v>9</v>
      </c>
      <c r="B89" s="20">
        <v>1</v>
      </c>
      <c r="C89" s="20">
        <v>250</v>
      </c>
      <c r="D89" s="7" t="s">
        <v>8</v>
      </c>
      <c r="E89" s="21">
        <v>19678.52</v>
      </c>
      <c r="F89" s="21">
        <v>10012.859999999999</v>
      </c>
      <c r="G89" s="21">
        <f t="shared" si="3"/>
        <v>10.012859999999998</v>
      </c>
      <c r="H89" s="21">
        <f t="shared" si="4"/>
        <v>25.032149999999998</v>
      </c>
      <c r="I89" s="21">
        <v>1865.96</v>
      </c>
      <c r="J89" s="21">
        <f t="shared" si="5"/>
        <v>13.061720000000001</v>
      </c>
      <c r="K89" s="7" t="s">
        <v>8</v>
      </c>
      <c r="L89" s="7" t="s">
        <v>8</v>
      </c>
    </row>
    <row r="90" spans="1:12" x14ac:dyDescent="0.25">
      <c r="A90" s="7" t="s">
        <v>9</v>
      </c>
      <c r="B90" s="20">
        <v>1</v>
      </c>
      <c r="C90" s="20">
        <v>251</v>
      </c>
      <c r="D90" s="7" t="s">
        <v>8</v>
      </c>
      <c r="E90" s="21">
        <v>234.60000000000002</v>
      </c>
      <c r="F90" s="21">
        <v>4.83</v>
      </c>
      <c r="G90" s="21">
        <f t="shared" si="3"/>
        <v>4.8300000000000001E-3</v>
      </c>
      <c r="H90" s="21">
        <f t="shared" si="4"/>
        <v>1.2075000000000001E-2</v>
      </c>
      <c r="I90" s="21">
        <v>2.06</v>
      </c>
      <c r="J90" s="21">
        <f t="shared" si="5"/>
        <v>1.4420000000000001E-2</v>
      </c>
      <c r="K90" s="7" t="s">
        <v>8</v>
      </c>
      <c r="L90" s="7" t="s">
        <v>8</v>
      </c>
    </row>
    <row r="91" spans="1:12" x14ac:dyDescent="0.25">
      <c r="A91" s="7" t="s">
        <v>9</v>
      </c>
      <c r="B91" s="20">
        <v>1</v>
      </c>
      <c r="C91" s="20">
        <v>251</v>
      </c>
      <c r="D91" s="7" t="s">
        <v>62</v>
      </c>
      <c r="E91" s="21">
        <v>12110.36</v>
      </c>
      <c r="F91" s="21">
        <v>6276.52</v>
      </c>
      <c r="G91" s="21">
        <f t="shared" si="3"/>
        <v>6.2765200000000005</v>
      </c>
      <c r="H91" s="21">
        <f t="shared" si="4"/>
        <v>15.691300000000002</v>
      </c>
      <c r="I91" s="21">
        <v>1170.4099999999999</v>
      </c>
      <c r="J91" s="21">
        <f t="shared" si="5"/>
        <v>8.1928699999999992</v>
      </c>
      <c r="K91" s="7" t="s">
        <v>8</v>
      </c>
      <c r="L91" s="7" t="s">
        <v>8</v>
      </c>
    </row>
    <row r="92" spans="1:12" x14ac:dyDescent="0.25">
      <c r="A92" s="7" t="s">
        <v>9</v>
      </c>
      <c r="B92" s="20">
        <v>1</v>
      </c>
      <c r="C92" s="20">
        <v>252</v>
      </c>
      <c r="D92" s="7" t="s">
        <v>8</v>
      </c>
      <c r="E92" s="21">
        <v>217.5</v>
      </c>
      <c r="F92" s="21">
        <v>4.47</v>
      </c>
      <c r="G92" s="21">
        <f t="shared" si="3"/>
        <v>4.47E-3</v>
      </c>
      <c r="H92" s="21">
        <f t="shared" si="4"/>
        <v>1.1174999999999999E-2</v>
      </c>
      <c r="I92" s="21">
        <v>1.91</v>
      </c>
      <c r="J92" s="21">
        <f t="shared" si="5"/>
        <v>1.337E-2</v>
      </c>
      <c r="K92" s="7" t="s">
        <v>8</v>
      </c>
      <c r="L92" s="7" t="s">
        <v>8</v>
      </c>
    </row>
    <row r="93" spans="1:12" x14ac:dyDescent="0.25">
      <c r="A93" s="7" t="s">
        <v>9</v>
      </c>
      <c r="B93" s="20">
        <v>1</v>
      </c>
      <c r="C93" s="20">
        <v>252</v>
      </c>
      <c r="D93" s="7" t="s">
        <v>108</v>
      </c>
      <c r="E93" s="21">
        <v>19668.330000000002</v>
      </c>
      <c r="F93" s="21">
        <v>6800.0999999999995</v>
      </c>
      <c r="G93" s="21">
        <f t="shared" si="3"/>
        <v>6.8000999999999996</v>
      </c>
      <c r="H93" s="21">
        <f t="shared" si="4"/>
        <v>17.000249999999998</v>
      </c>
      <c r="I93" s="21">
        <v>1299.77</v>
      </c>
      <c r="J93" s="21">
        <f t="shared" si="5"/>
        <v>9.0983900000000002</v>
      </c>
      <c r="K93" s="7" t="s">
        <v>8</v>
      </c>
      <c r="L93" s="7" t="s">
        <v>8</v>
      </c>
    </row>
    <row r="94" spans="1:12" x14ac:dyDescent="0.25">
      <c r="A94" s="7" t="s">
        <v>9</v>
      </c>
      <c r="B94" s="20">
        <v>1</v>
      </c>
      <c r="C94" s="20">
        <v>253</v>
      </c>
      <c r="D94" s="7" t="s">
        <v>8</v>
      </c>
      <c r="E94" s="21">
        <v>10136.31</v>
      </c>
      <c r="F94" s="21">
        <v>5027.7400000000007</v>
      </c>
      <c r="G94" s="21">
        <f t="shared" si="3"/>
        <v>5.0277400000000005</v>
      </c>
      <c r="H94" s="21">
        <f t="shared" si="4"/>
        <v>12.569350000000002</v>
      </c>
      <c r="I94" s="21">
        <v>938.27</v>
      </c>
      <c r="J94" s="21">
        <f t="shared" si="5"/>
        <v>6.5678900000000002</v>
      </c>
      <c r="K94" s="7" t="s">
        <v>8</v>
      </c>
      <c r="L94" s="7" t="s">
        <v>8</v>
      </c>
    </row>
    <row r="95" spans="1:12" x14ac:dyDescent="0.25">
      <c r="A95" s="7" t="s">
        <v>9</v>
      </c>
      <c r="B95" s="20">
        <v>1</v>
      </c>
      <c r="C95" s="20">
        <v>254</v>
      </c>
      <c r="D95" s="7" t="s">
        <v>8</v>
      </c>
      <c r="E95" s="21">
        <v>11283.95</v>
      </c>
      <c r="F95" s="21">
        <v>5646.58</v>
      </c>
      <c r="G95" s="21">
        <f t="shared" si="3"/>
        <v>5.6465800000000002</v>
      </c>
      <c r="H95" s="21">
        <f t="shared" si="4"/>
        <v>14.11645</v>
      </c>
      <c r="I95" s="21">
        <v>1053.24</v>
      </c>
      <c r="J95" s="21">
        <f t="shared" si="5"/>
        <v>7.3726799999999999</v>
      </c>
      <c r="K95" s="7" t="s">
        <v>8</v>
      </c>
      <c r="L95" s="7" t="s">
        <v>8</v>
      </c>
    </row>
    <row r="96" spans="1:12" x14ac:dyDescent="0.25">
      <c r="A96" s="27" t="s">
        <v>9</v>
      </c>
      <c r="B96" s="28">
        <v>1</v>
      </c>
      <c r="C96" s="28">
        <v>255</v>
      </c>
      <c r="D96" s="27" t="s">
        <v>8</v>
      </c>
      <c r="E96" s="29">
        <v>3696.7</v>
      </c>
      <c r="F96" s="29">
        <v>1828.8200000000002</v>
      </c>
      <c r="G96" s="29"/>
      <c r="H96" s="29"/>
      <c r="I96" s="29">
        <v>341.34</v>
      </c>
      <c r="J96" s="29"/>
      <c r="K96" s="27" t="s">
        <v>86</v>
      </c>
      <c r="L96" s="27" t="s">
        <v>87</v>
      </c>
    </row>
    <row r="97" spans="1:12" x14ac:dyDescent="0.25">
      <c r="A97" s="7" t="s">
        <v>9</v>
      </c>
      <c r="B97" s="20">
        <v>1</v>
      </c>
      <c r="C97" s="20">
        <v>256</v>
      </c>
      <c r="D97" s="7" t="s">
        <v>8</v>
      </c>
      <c r="E97" s="21">
        <v>3559.4500000000003</v>
      </c>
      <c r="F97" s="21">
        <v>1673.84</v>
      </c>
      <c r="G97" s="21">
        <f t="shared" si="3"/>
        <v>1.67384</v>
      </c>
      <c r="H97" s="21">
        <f t="shared" si="4"/>
        <v>4.1845999999999997</v>
      </c>
      <c r="I97" s="21">
        <v>313.32000000000005</v>
      </c>
      <c r="J97" s="21">
        <f t="shared" si="5"/>
        <v>2.1932400000000003</v>
      </c>
      <c r="K97" s="7" t="s">
        <v>8</v>
      </c>
      <c r="L97" s="7" t="s">
        <v>8</v>
      </c>
    </row>
    <row r="98" spans="1:12" x14ac:dyDescent="0.25">
      <c r="A98" s="7" t="s">
        <v>9</v>
      </c>
      <c r="B98" s="20">
        <v>1</v>
      </c>
      <c r="C98" s="20">
        <v>257</v>
      </c>
      <c r="D98" s="7" t="s">
        <v>8</v>
      </c>
      <c r="E98" s="21">
        <v>315.5</v>
      </c>
      <c r="F98" s="21">
        <v>6.48</v>
      </c>
      <c r="G98" s="21">
        <f t="shared" si="3"/>
        <v>6.4800000000000005E-3</v>
      </c>
      <c r="H98" s="21">
        <f t="shared" si="4"/>
        <v>1.6200000000000003E-2</v>
      </c>
      <c r="I98" s="21">
        <v>2.77</v>
      </c>
      <c r="J98" s="21">
        <f t="shared" si="5"/>
        <v>1.9390000000000001E-2</v>
      </c>
      <c r="K98" s="7" t="s">
        <v>8</v>
      </c>
      <c r="L98" s="7" t="s">
        <v>8</v>
      </c>
    </row>
    <row r="99" spans="1:12" x14ac:dyDescent="0.25">
      <c r="A99" s="7" t="s">
        <v>9</v>
      </c>
      <c r="B99" s="20">
        <v>1</v>
      </c>
      <c r="C99" s="20">
        <v>257</v>
      </c>
      <c r="D99" s="7" t="s">
        <v>109</v>
      </c>
      <c r="E99" s="21">
        <v>36243.56</v>
      </c>
      <c r="F99" s="21">
        <v>23874.07</v>
      </c>
      <c r="G99" s="21">
        <f t="shared" si="3"/>
        <v>23.87407</v>
      </c>
      <c r="H99" s="21">
        <f t="shared" si="4"/>
        <v>59.685175000000001</v>
      </c>
      <c r="I99" s="21">
        <v>4485.24</v>
      </c>
      <c r="J99" s="21">
        <f t="shared" si="5"/>
        <v>31.39668</v>
      </c>
      <c r="K99" s="7" t="s">
        <v>8</v>
      </c>
      <c r="L99" s="7" t="s">
        <v>8</v>
      </c>
    </row>
    <row r="100" spans="1:12" x14ac:dyDescent="0.25">
      <c r="A100" s="7" t="s">
        <v>9</v>
      </c>
      <c r="B100" s="20">
        <v>1</v>
      </c>
      <c r="C100" s="20">
        <v>258</v>
      </c>
      <c r="D100" s="7" t="s">
        <v>8</v>
      </c>
      <c r="E100" s="21">
        <v>276.70999999999998</v>
      </c>
      <c r="F100" s="21">
        <v>5.69</v>
      </c>
      <c r="G100" s="21">
        <f t="shared" si="3"/>
        <v>5.6900000000000006E-3</v>
      </c>
      <c r="H100" s="21">
        <f t="shared" si="4"/>
        <v>1.4225000000000002E-2</v>
      </c>
      <c r="I100" s="21">
        <v>2.4300000000000002</v>
      </c>
      <c r="J100" s="21">
        <f t="shared" si="5"/>
        <v>1.7010000000000001E-2</v>
      </c>
      <c r="K100" s="7" t="s">
        <v>8</v>
      </c>
      <c r="L100" s="7" t="s">
        <v>8</v>
      </c>
    </row>
    <row r="101" spans="1:12" x14ac:dyDescent="0.25">
      <c r="A101" s="7" t="s">
        <v>9</v>
      </c>
      <c r="B101" s="20">
        <v>1</v>
      </c>
      <c r="C101" s="20">
        <v>258</v>
      </c>
      <c r="D101" s="7" t="s">
        <v>83</v>
      </c>
      <c r="E101" s="21">
        <v>23235.86</v>
      </c>
      <c r="F101" s="21">
        <v>12893.84</v>
      </c>
      <c r="G101" s="21">
        <f t="shared" si="3"/>
        <v>12.893840000000001</v>
      </c>
      <c r="H101" s="21">
        <f t="shared" si="4"/>
        <v>32.2346</v>
      </c>
      <c r="I101" s="21">
        <v>2409.9499999999998</v>
      </c>
      <c r="J101" s="21">
        <f t="shared" si="5"/>
        <v>16.86965</v>
      </c>
      <c r="K101" s="7" t="s">
        <v>8</v>
      </c>
      <c r="L101" s="7" t="s">
        <v>8</v>
      </c>
    </row>
    <row r="102" spans="1:12" x14ac:dyDescent="0.25">
      <c r="A102" s="7" t="s">
        <v>9</v>
      </c>
      <c r="B102" s="20">
        <v>1</v>
      </c>
      <c r="C102" s="20">
        <v>259</v>
      </c>
      <c r="D102" s="7" t="s">
        <v>8</v>
      </c>
      <c r="E102" s="21">
        <v>903.57999999999993</v>
      </c>
      <c r="F102" s="21">
        <v>358.67</v>
      </c>
      <c r="G102" s="21">
        <f t="shared" si="3"/>
        <v>0.35867000000000004</v>
      </c>
      <c r="H102" s="21">
        <f t="shared" si="4"/>
        <v>0.89667500000000011</v>
      </c>
      <c r="I102" s="21">
        <v>67.86999999999999</v>
      </c>
      <c r="J102" s="21">
        <f t="shared" si="5"/>
        <v>0.47508999999999996</v>
      </c>
      <c r="K102" s="7" t="s">
        <v>8</v>
      </c>
      <c r="L102" s="7" t="s">
        <v>8</v>
      </c>
    </row>
    <row r="103" spans="1:12" x14ac:dyDescent="0.25">
      <c r="A103" s="7" t="s">
        <v>9</v>
      </c>
      <c r="B103" s="20">
        <v>1</v>
      </c>
      <c r="C103" s="20">
        <v>260</v>
      </c>
      <c r="D103" s="7" t="s">
        <v>101</v>
      </c>
      <c r="E103" s="21">
        <v>2188.85</v>
      </c>
      <c r="F103" s="21">
        <v>1113.74</v>
      </c>
      <c r="G103" s="21">
        <f t="shared" si="3"/>
        <v>1.11374</v>
      </c>
      <c r="H103" s="21">
        <f t="shared" si="4"/>
        <v>2.7843499999999999</v>
      </c>
      <c r="I103" s="21">
        <v>207.55</v>
      </c>
      <c r="J103" s="21">
        <f t="shared" si="5"/>
        <v>1.4528500000000002</v>
      </c>
      <c r="K103" s="7" t="s">
        <v>8</v>
      </c>
      <c r="L103" s="7" t="s">
        <v>8</v>
      </c>
    </row>
    <row r="104" spans="1:12" x14ac:dyDescent="0.25">
      <c r="A104" s="7" t="s">
        <v>9</v>
      </c>
      <c r="B104" s="20">
        <v>1</v>
      </c>
      <c r="C104" s="20">
        <v>261</v>
      </c>
      <c r="D104" s="7" t="s">
        <v>8</v>
      </c>
      <c r="E104" s="21">
        <v>7486.76</v>
      </c>
      <c r="F104" s="21">
        <v>2975.28</v>
      </c>
      <c r="G104" s="21">
        <f t="shared" si="3"/>
        <v>2.9752800000000001</v>
      </c>
      <c r="H104" s="21">
        <f t="shared" si="4"/>
        <v>7.438200000000001</v>
      </c>
      <c r="I104" s="21">
        <v>562.91999999999996</v>
      </c>
      <c r="J104" s="21">
        <f t="shared" si="5"/>
        <v>3.9404399999999997</v>
      </c>
      <c r="K104" s="7" t="s">
        <v>8</v>
      </c>
      <c r="L104" s="7" t="s">
        <v>8</v>
      </c>
    </row>
    <row r="105" spans="1:12" x14ac:dyDescent="0.25">
      <c r="A105" s="7" t="s">
        <v>9</v>
      </c>
      <c r="B105" s="20">
        <v>1</v>
      </c>
      <c r="C105" s="20">
        <v>262</v>
      </c>
      <c r="D105" s="7" t="s">
        <v>8</v>
      </c>
      <c r="E105" s="21">
        <v>18435.04</v>
      </c>
      <c r="F105" s="21">
        <v>9014.510000000002</v>
      </c>
      <c r="G105" s="21">
        <f t="shared" si="3"/>
        <v>9.0145100000000014</v>
      </c>
      <c r="H105" s="21">
        <f t="shared" si="4"/>
        <v>22.536275000000007</v>
      </c>
      <c r="I105" s="21">
        <v>1683.62</v>
      </c>
      <c r="J105" s="21">
        <f t="shared" si="5"/>
        <v>11.78534</v>
      </c>
      <c r="K105" s="7" t="s">
        <v>8</v>
      </c>
      <c r="L105" s="7" t="s">
        <v>8</v>
      </c>
    </row>
    <row r="106" spans="1:12" x14ac:dyDescent="0.25">
      <c r="A106" s="7" t="s">
        <v>9</v>
      </c>
      <c r="B106" s="20">
        <v>1</v>
      </c>
      <c r="C106" s="20">
        <v>263</v>
      </c>
      <c r="D106" s="7" t="s">
        <v>8</v>
      </c>
      <c r="E106" s="21">
        <v>24495.119999999999</v>
      </c>
      <c r="F106" s="21">
        <v>15042.33</v>
      </c>
      <c r="G106" s="21">
        <f t="shared" si="3"/>
        <v>15.04233</v>
      </c>
      <c r="H106" s="21">
        <f t="shared" si="4"/>
        <v>37.605825000000003</v>
      </c>
      <c r="I106" s="21">
        <v>2820.35</v>
      </c>
      <c r="J106" s="21">
        <f t="shared" si="5"/>
        <v>19.742449999999998</v>
      </c>
      <c r="K106" s="7" t="s">
        <v>8</v>
      </c>
      <c r="L106" s="7" t="s">
        <v>8</v>
      </c>
    </row>
    <row r="107" spans="1:12" x14ac:dyDescent="0.25">
      <c r="A107" s="7" t="s">
        <v>9</v>
      </c>
      <c r="B107" s="20">
        <v>1</v>
      </c>
      <c r="C107" s="20">
        <v>264</v>
      </c>
      <c r="D107" s="7" t="s">
        <v>110</v>
      </c>
      <c r="E107" s="21">
        <v>27380.13</v>
      </c>
      <c r="F107" s="21">
        <v>12010.02</v>
      </c>
      <c r="G107" s="21">
        <f t="shared" si="3"/>
        <v>12.010020000000001</v>
      </c>
      <c r="H107" s="21">
        <f t="shared" si="4"/>
        <v>30.02505</v>
      </c>
      <c r="I107" s="21">
        <v>2225.3200000000002</v>
      </c>
      <c r="J107" s="21">
        <f t="shared" si="5"/>
        <v>15.577240000000002</v>
      </c>
      <c r="K107" s="7" t="s">
        <v>8</v>
      </c>
      <c r="L107" s="7" t="s">
        <v>8</v>
      </c>
    </row>
    <row r="108" spans="1:12" x14ac:dyDescent="0.25">
      <c r="A108" s="7" t="s">
        <v>9</v>
      </c>
      <c r="B108" s="20">
        <v>1</v>
      </c>
      <c r="C108" s="20">
        <v>265</v>
      </c>
      <c r="D108" s="7" t="s">
        <v>110</v>
      </c>
      <c r="E108" s="21">
        <v>2258.2199999999998</v>
      </c>
      <c r="F108" s="21">
        <v>1386.76</v>
      </c>
      <c r="G108" s="21">
        <f t="shared" si="3"/>
        <v>1.38676</v>
      </c>
      <c r="H108" s="21">
        <f t="shared" si="4"/>
        <v>3.4668999999999999</v>
      </c>
      <c r="I108" s="21">
        <v>260.01</v>
      </c>
      <c r="J108" s="21">
        <f t="shared" si="5"/>
        <v>1.8200700000000001</v>
      </c>
      <c r="K108" s="7" t="s">
        <v>8</v>
      </c>
      <c r="L108" s="7" t="s">
        <v>8</v>
      </c>
    </row>
    <row r="109" spans="1:12" x14ac:dyDescent="0.25">
      <c r="A109" s="7" t="s">
        <v>9</v>
      </c>
      <c r="B109" s="20">
        <v>1</v>
      </c>
      <c r="C109" s="20">
        <v>266</v>
      </c>
      <c r="D109" s="7" t="s">
        <v>110</v>
      </c>
      <c r="E109" s="21">
        <v>3270.19</v>
      </c>
      <c r="F109" s="21">
        <v>2008.21</v>
      </c>
      <c r="G109" s="21">
        <f t="shared" si="3"/>
        <v>2.0082100000000001</v>
      </c>
      <c r="H109" s="21">
        <f t="shared" si="4"/>
        <v>5.0205250000000001</v>
      </c>
      <c r="I109" s="21">
        <v>376.53</v>
      </c>
      <c r="J109" s="21">
        <f t="shared" si="5"/>
        <v>2.63571</v>
      </c>
      <c r="K109" s="7" t="s">
        <v>8</v>
      </c>
      <c r="L109" s="7" t="s">
        <v>8</v>
      </c>
    </row>
    <row r="110" spans="1:12" x14ac:dyDescent="0.25">
      <c r="A110" s="7" t="s">
        <v>9</v>
      </c>
      <c r="B110" s="20">
        <v>1</v>
      </c>
      <c r="C110" s="20">
        <v>267</v>
      </c>
      <c r="D110" s="7" t="s">
        <v>8</v>
      </c>
      <c r="E110" s="21">
        <v>514.38</v>
      </c>
      <c r="F110" s="21">
        <v>370.03</v>
      </c>
      <c r="G110" s="21">
        <f t="shared" si="3"/>
        <v>0.37002999999999997</v>
      </c>
      <c r="H110" s="21">
        <f t="shared" si="4"/>
        <v>0.92507499999999998</v>
      </c>
      <c r="I110" s="21">
        <v>69.680000000000007</v>
      </c>
      <c r="J110" s="21">
        <f t="shared" si="5"/>
        <v>0.48776000000000008</v>
      </c>
      <c r="K110" s="7" t="s">
        <v>8</v>
      </c>
      <c r="L110" s="7" t="s">
        <v>8</v>
      </c>
    </row>
    <row r="111" spans="1:12" x14ac:dyDescent="0.25">
      <c r="A111" s="7" t="s">
        <v>9</v>
      </c>
      <c r="B111" s="20">
        <v>1</v>
      </c>
      <c r="C111" s="20">
        <v>267</v>
      </c>
      <c r="D111" s="7" t="s">
        <v>83</v>
      </c>
      <c r="E111" s="21">
        <v>125543.01</v>
      </c>
      <c r="F111" s="21">
        <v>69511.790000000008</v>
      </c>
      <c r="G111" s="21">
        <f t="shared" si="3"/>
        <v>69.511790000000005</v>
      </c>
      <c r="H111" s="21">
        <f t="shared" si="4"/>
        <v>173.77947500000002</v>
      </c>
      <c r="I111" s="21">
        <v>12991.5</v>
      </c>
      <c r="J111" s="21">
        <f t="shared" si="5"/>
        <v>90.9405</v>
      </c>
      <c r="K111" s="7" t="s">
        <v>8</v>
      </c>
      <c r="L111" s="7" t="s">
        <v>8</v>
      </c>
    </row>
    <row r="112" spans="1:12" x14ac:dyDescent="0.25">
      <c r="A112" s="27" t="s">
        <v>9</v>
      </c>
      <c r="B112" s="28">
        <v>1</v>
      </c>
      <c r="C112" s="28">
        <v>268</v>
      </c>
      <c r="D112" s="27" t="s">
        <v>111</v>
      </c>
      <c r="E112" s="29">
        <v>413.07</v>
      </c>
      <c r="F112" s="29">
        <v>0</v>
      </c>
      <c r="G112" s="29"/>
      <c r="H112" s="29"/>
      <c r="I112" s="29">
        <v>0</v>
      </c>
      <c r="J112" s="29"/>
      <c r="K112" s="27" t="s">
        <v>86</v>
      </c>
      <c r="L112" s="27" t="s">
        <v>87</v>
      </c>
    </row>
    <row r="113" spans="1:12" x14ac:dyDescent="0.25">
      <c r="A113" s="7" t="s">
        <v>9</v>
      </c>
      <c r="B113" s="20">
        <v>1</v>
      </c>
      <c r="C113" s="20">
        <v>269</v>
      </c>
      <c r="D113" s="7" t="s">
        <v>8</v>
      </c>
      <c r="E113" s="21">
        <v>6966.7000000000007</v>
      </c>
      <c r="F113" s="21">
        <v>3102.1800000000003</v>
      </c>
      <c r="G113" s="21">
        <f t="shared" si="3"/>
        <v>3.1021800000000002</v>
      </c>
      <c r="H113" s="21">
        <f t="shared" si="4"/>
        <v>7.7554500000000006</v>
      </c>
      <c r="I113" s="21">
        <v>582.6</v>
      </c>
      <c r="J113" s="21">
        <f t="shared" si="5"/>
        <v>4.0781999999999998</v>
      </c>
      <c r="K113" s="7" t="s">
        <v>8</v>
      </c>
      <c r="L113" s="7" t="s">
        <v>8</v>
      </c>
    </row>
    <row r="114" spans="1:12" x14ac:dyDescent="0.25">
      <c r="A114" s="7" t="s">
        <v>9</v>
      </c>
      <c r="B114" s="20">
        <v>1</v>
      </c>
      <c r="C114" s="20">
        <v>270</v>
      </c>
      <c r="D114" s="7" t="s">
        <v>83</v>
      </c>
      <c r="E114" s="21">
        <v>1587.49</v>
      </c>
      <c r="F114" s="21">
        <v>807.75</v>
      </c>
      <c r="G114" s="21">
        <f t="shared" si="3"/>
        <v>0.80774999999999997</v>
      </c>
      <c r="H114" s="21">
        <f t="shared" si="4"/>
        <v>2.0193750000000001</v>
      </c>
      <c r="I114" s="21">
        <v>150.53</v>
      </c>
      <c r="J114" s="21">
        <f t="shared" si="5"/>
        <v>1.0537099999999999</v>
      </c>
      <c r="K114" s="7" t="s">
        <v>8</v>
      </c>
      <c r="L114" s="7" t="s">
        <v>8</v>
      </c>
    </row>
    <row r="115" spans="1:12" x14ac:dyDescent="0.25">
      <c r="A115" s="7" t="s">
        <v>9</v>
      </c>
      <c r="B115" s="20">
        <v>1</v>
      </c>
      <c r="C115" s="20">
        <v>275</v>
      </c>
      <c r="D115" s="7" t="s">
        <v>8</v>
      </c>
      <c r="E115" s="21">
        <v>18980.900000000001</v>
      </c>
      <c r="F115" s="21">
        <v>9657.9</v>
      </c>
      <c r="G115" s="21">
        <f t="shared" si="3"/>
        <v>9.6578999999999997</v>
      </c>
      <c r="H115" s="21">
        <f t="shared" si="4"/>
        <v>24.144749999999998</v>
      </c>
      <c r="I115" s="21">
        <v>1799.8</v>
      </c>
      <c r="J115" s="21">
        <f t="shared" si="5"/>
        <v>12.598599999999999</v>
      </c>
      <c r="K115" s="7" t="s">
        <v>8</v>
      </c>
      <c r="L115" s="7" t="s">
        <v>8</v>
      </c>
    </row>
    <row r="116" spans="1:12" x14ac:dyDescent="0.25">
      <c r="A116" s="7" t="s">
        <v>9</v>
      </c>
      <c r="B116" s="20">
        <v>1</v>
      </c>
      <c r="C116" s="20">
        <v>275</v>
      </c>
      <c r="D116" s="7" t="s">
        <v>112</v>
      </c>
      <c r="E116" s="21">
        <v>66505.63</v>
      </c>
      <c r="F116" s="21">
        <v>40840.769999999997</v>
      </c>
      <c r="G116" s="21">
        <f t="shared" si="3"/>
        <v>40.840769999999999</v>
      </c>
      <c r="H116" s="21">
        <f t="shared" si="4"/>
        <v>102.10192499999999</v>
      </c>
      <c r="I116" s="21">
        <v>7657.41</v>
      </c>
      <c r="J116" s="21">
        <f t="shared" si="5"/>
        <v>53.601869999999998</v>
      </c>
      <c r="K116" s="7" t="s">
        <v>8</v>
      </c>
      <c r="L116" s="7" t="s">
        <v>8</v>
      </c>
    </row>
    <row r="117" spans="1:12" x14ac:dyDescent="0.25">
      <c r="A117" s="7" t="s">
        <v>9</v>
      </c>
      <c r="B117" s="20">
        <v>1</v>
      </c>
      <c r="C117" s="20">
        <v>276</v>
      </c>
      <c r="D117" s="7" t="s">
        <v>113</v>
      </c>
      <c r="E117" s="21">
        <v>6305.53</v>
      </c>
      <c r="F117" s="21">
        <v>3872.19</v>
      </c>
      <c r="G117" s="21">
        <f t="shared" si="3"/>
        <v>3.8721900000000002</v>
      </c>
      <c r="H117" s="21">
        <f t="shared" si="4"/>
        <v>9.6804749999999995</v>
      </c>
      <c r="I117" s="21">
        <v>726.01</v>
      </c>
      <c r="J117" s="21">
        <f t="shared" si="5"/>
        <v>5.0820699999999999</v>
      </c>
      <c r="K117" s="7" t="s">
        <v>8</v>
      </c>
      <c r="L117" s="7" t="s">
        <v>8</v>
      </c>
    </row>
    <row r="118" spans="1:12" x14ac:dyDescent="0.25">
      <c r="A118" s="7" t="s">
        <v>9</v>
      </c>
      <c r="B118" s="20">
        <v>1</v>
      </c>
      <c r="C118" s="20">
        <v>277</v>
      </c>
      <c r="D118" s="7" t="s">
        <v>112</v>
      </c>
      <c r="E118" s="21">
        <v>19998.46</v>
      </c>
      <c r="F118" s="21">
        <v>12280.95</v>
      </c>
      <c r="G118" s="21">
        <f t="shared" si="3"/>
        <v>12.280950000000001</v>
      </c>
      <c r="H118" s="21">
        <f t="shared" si="4"/>
        <v>30.702375000000004</v>
      </c>
      <c r="I118" s="21">
        <v>2302.61</v>
      </c>
      <c r="J118" s="21">
        <f t="shared" si="5"/>
        <v>16.118270000000003</v>
      </c>
      <c r="K118" s="7" t="s">
        <v>8</v>
      </c>
      <c r="L118" s="7" t="s">
        <v>8</v>
      </c>
    </row>
    <row r="119" spans="1:12" x14ac:dyDescent="0.25">
      <c r="A119" s="7" t="s">
        <v>9</v>
      </c>
      <c r="B119" s="20">
        <v>1</v>
      </c>
      <c r="C119" s="20">
        <v>278</v>
      </c>
      <c r="D119" s="7" t="s">
        <v>110</v>
      </c>
      <c r="E119" s="21">
        <v>33654.400000000001</v>
      </c>
      <c r="F119" s="21">
        <v>19345.239999999998</v>
      </c>
      <c r="G119" s="21">
        <f t="shared" si="3"/>
        <v>19.345239999999997</v>
      </c>
      <c r="H119" s="21">
        <f t="shared" si="4"/>
        <v>48.363099999999996</v>
      </c>
      <c r="I119" s="21">
        <v>3619.8500000000004</v>
      </c>
      <c r="J119" s="21">
        <f t="shared" si="5"/>
        <v>25.338950000000004</v>
      </c>
      <c r="K119" s="7" t="s">
        <v>8</v>
      </c>
      <c r="L119" s="7" t="s">
        <v>8</v>
      </c>
    </row>
    <row r="120" spans="1:12" x14ac:dyDescent="0.25">
      <c r="A120" s="27" t="s">
        <v>9</v>
      </c>
      <c r="B120" s="28">
        <v>1</v>
      </c>
      <c r="C120" s="28">
        <v>279</v>
      </c>
      <c r="D120" s="27" t="s">
        <v>114</v>
      </c>
      <c r="E120" s="29">
        <v>689.56</v>
      </c>
      <c r="F120" s="29">
        <v>302.47000000000003</v>
      </c>
      <c r="G120" s="29"/>
      <c r="H120" s="29"/>
      <c r="I120" s="29">
        <v>56.04</v>
      </c>
      <c r="J120" s="29"/>
      <c r="K120" s="27" t="s">
        <v>86</v>
      </c>
      <c r="L120" s="27" t="s">
        <v>88</v>
      </c>
    </row>
    <row r="121" spans="1:12" x14ac:dyDescent="0.25">
      <c r="A121" s="7" t="s">
        <v>9</v>
      </c>
      <c r="B121" s="20">
        <v>1</v>
      </c>
      <c r="C121" s="20">
        <v>280</v>
      </c>
      <c r="D121" s="7" t="s">
        <v>8</v>
      </c>
      <c r="E121" s="21">
        <v>1109.48</v>
      </c>
      <c r="F121" s="21">
        <v>1112.23</v>
      </c>
      <c r="G121" s="21">
        <f t="shared" si="3"/>
        <v>1.1122300000000001</v>
      </c>
      <c r="H121" s="21">
        <f t="shared" si="4"/>
        <v>2.7805750000000002</v>
      </c>
      <c r="I121" s="21">
        <v>655.8</v>
      </c>
      <c r="J121" s="21">
        <f t="shared" si="5"/>
        <v>4.5905999999999993</v>
      </c>
      <c r="K121" s="7" t="s">
        <v>8</v>
      </c>
      <c r="L121" s="7" t="s">
        <v>8</v>
      </c>
    </row>
    <row r="122" spans="1:12" x14ac:dyDescent="0.25">
      <c r="A122" s="7" t="s">
        <v>9</v>
      </c>
      <c r="B122" s="20">
        <v>1</v>
      </c>
      <c r="C122" s="20">
        <v>281</v>
      </c>
      <c r="D122" s="7" t="s">
        <v>115</v>
      </c>
      <c r="E122" s="21">
        <v>1044.78</v>
      </c>
      <c r="F122" s="21">
        <v>1047.3699999999999</v>
      </c>
      <c r="G122" s="21">
        <f t="shared" si="3"/>
        <v>1.0473699999999999</v>
      </c>
      <c r="H122" s="21">
        <f t="shared" si="4"/>
        <v>2.6184249999999998</v>
      </c>
      <c r="I122" s="21">
        <v>617.55999999999995</v>
      </c>
      <c r="J122" s="21">
        <f t="shared" si="5"/>
        <v>4.3229199999999999</v>
      </c>
      <c r="K122" s="7" t="s">
        <v>8</v>
      </c>
      <c r="L122" s="7" t="s">
        <v>8</v>
      </c>
    </row>
    <row r="123" spans="1:12" x14ac:dyDescent="0.25">
      <c r="A123" s="7" t="s">
        <v>9</v>
      </c>
      <c r="B123" s="20">
        <v>1</v>
      </c>
      <c r="C123" s="20">
        <v>282</v>
      </c>
      <c r="D123" s="7" t="s">
        <v>8</v>
      </c>
      <c r="E123" s="21">
        <v>1758.5500000000002</v>
      </c>
      <c r="F123" s="21">
        <v>483.69</v>
      </c>
      <c r="G123" s="21">
        <f t="shared" si="3"/>
        <v>0.48369000000000001</v>
      </c>
      <c r="H123" s="21">
        <f t="shared" si="4"/>
        <v>1.209225</v>
      </c>
      <c r="I123" s="21">
        <v>93.04</v>
      </c>
      <c r="J123" s="21">
        <f t="shared" si="5"/>
        <v>0.65128000000000008</v>
      </c>
      <c r="K123" s="7" t="s">
        <v>8</v>
      </c>
      <c r="L123" s="7" t="s">
        <v>8</v>
      </c>
    </row>
    <row r="124" spans="1:12" x14ac:dyDescent="0.25">
      <c r="A124" s="7" t="s">
        <v>9</v>
      </c>
      <c r="B124" s="20">
        <v>1</v>
      </c>
      <c r="C124" s="20">
        <v>283</v>
      </c>
      <c r="D124" s="7" t="s">
        <v>8</v>
      </c>
      <c r="E124" s="21">
        <v>681.79</v>
      </c>
      <c r="F124" s="21">
        <v>221.74</v>
      </c>
      <c r="G124" s="21">
        <f t="shared" si="3"/>
        <v>0.22174000000000002</v>
      </c>
      <c r="H124" s="21">
        <f t="shared" si="4"/>
        <v>0.55435000000000001</v>
      </c>
      <c r="I124" s="21">
        <v>42</v>
      </c>
      <c r="J124" s="21">
        <f t="shared" si="5"/>
        <v>0.29399999999999998</v>
      </c>
      <c r="K124" s="7" t="s">
        <v>8</v>
      </c>
      <c r="L124" s="7" t="s">
        <v>8</v>
      </c>
    </row>
    <row r="125" spans="1:12" x14ac:dyDescent="0.25">
      <c r="A125" s="7" t="s">
        <v>9</v>
      </c>
      <c r="B125" s="20">
        <v>1</v>
      </c>
      <c r="C125" s="20">
        <v>284</v>
      </c>
      <c r="D125" s="7" t="s">
        <v>8</v>
      </c>
      <c r="E125" s="21">
        <v>2508.62</v>
      </c>
      <c r="F125" s="21">
        <v>1375.52</v>
      </c>
      <c r="G125" s="21">
        <f t="shared" si="3"/>
        <v>1.3755200000000001</v>
      </c>
      <c r="H125" s="21">
        <f t="shared" si="4"/>
        <v>3.4388000000000001</v>
      </c>
      <c r="I125" s="21">
        <v>259.27</v>
      </c>
      <c r="J125" s="21">
        <f t="shared" si="5"/>
        <v>1.8148899999999999</v>
      </c>
      <c r="K125" s="7" t="s">
        <v>8</v>
      </c>
      <c r="L125" s="7" t="s">
        <v>8</v>
      </c>
    </row>
    <row r="126" spans="1:12" x14ac:dyDescent="0.25">
      <c r="A126" s="7" t="s">
        <v>9</v>
      </c>
      <c r="B126" s="20">
        <v>1</v>
      </c>
      <c r="C126" s="20">
        <v>285</v>
      </c>
      <c r="D126" s="7" t="s">
        <v>8</v>
      </c>
      <c r="E126" s="21">
        <v>589.61</v>
      </c>
      <c r="F126" s="21">
        <v>362.08</v>
      </c>
      <c r="G126" s="21">
        <f t="shared" si="3"/>
        <v>0.36208000000000001</v>
      </c>
      <c r="H126" s="21">
        <f t="shared" si="4"/>
        <v>0.9052</v>
      </c>
      <c r="I126" s="21">
        <v>67.89</v>
      </c>
      <c r="J126" s="21">
        <f t="shared" si="5"/>
        <v>0.47523000000000004</v>
      </c>
      <c r="K126" s="7" t="s">
        <v>8</v>
      </c>
      <c r="L126" s="7" t="s">
        <v>8</v>
      </c>
    </row>
    <row r="127" spans="1:12" x14ac:dyDescent="0.25">
      <c r="A127" s="7" t="s">
        <v>9</v>
      </c>
      <c r="B127" s="20">
        <v>1</v>
      </c>
      <c r="C127" s="20">
        <v>286</v>
      </c>
      <c r="D127" s="7" t="s">
        <v>115</v>
      </c>
      <c r="E127" s="21">
        <v>499.85</v>
      </c>
      <c r="F127" s="21">
        <v>306.95999999999998</v>
      </c>
      <c r="G127" s="21">
        <f t="shared" si="3"/>
        <v>0.30696000000000001</v>
      </c>
      <c r="H127" s="21">
        <f t="shared" si="4"/>
        <v>0.76739999999999997</v>
      </c>
      <c r="I127" s="21">
        <v>57.55</v>
      </c>
      <c r="J127" s="21">
        <f t="shared" si="5"/>
        <v>0.40284999999999999</v>
      </c>
      <c r="K127" s="7" t="s">
        <v>8</v>
      </c>
      <c r="L127" s="7" t="s">
        <v>8</v>
      </c>
    </row>
    <row r="128" spans="1:12" x14ac:dyDescent="0.25">
      <c r="A128" s="7" t="s">
        <v>9</v>
      </c>
      <c r="B128" s="20">
        <v>1</v>
      </c>
      <c r="C128" s="20">
        <v>287</v>
      </c>
      <c r="D128" s="7" t="s">
        <v>115</v>
      </c>
      <c r="E128" s="21">
        <v>439.21</v>
      </c>
      <c r="F128" s="21">
        <v>269.72000000000003</v>
      </c>
      <c r="G128" s="21">
        <f t="shared" si="3"/>
        <v>0.26972000000000002</v>
      </c>
      <c r="H128" s="21">
        <f t="shared" si="4"/>
        <v>0.67430000000000012</v>
      </c>
      <c r="I128" s="21">
        <v>50.57</v>
      </c>
      <c r="J128" s="21">
        <f t="shared" si="5"/>
        <v>0.35399000000000003</v>
      </c>
      <c r="K128" s="7" t="s">
        <v>8</v>
      </c>
      <c r="L128" s="7" t="s">
        <v>8</v>
      </c>
    </row>
    <row r="129" spans="1:12" x14ac:dyDescent="0.25">
      <c r="A129" s="7" t="s">
        <v>9</v>
      </c>
      <c r="B129" s="20">
        <v>1</v>
      </c>
      <c r="C129" s="20">
        <v>288</v>
      </c>
      <c r="D129" s="7" t="s">
        <v>116</v>
      </c>
      <c r="E129" s="21">
        <v>566.32000000000005</v>
      </c>
      <c r="F129" s="21">
        <v>347.77</v>
      </c>
      <c r="G129" s="21">
        <f t="shared" si="3"/>
        <v>0.34776999999999997</v>
      </c>
      <c r="H129" s="21">
        <f t="shared" si="4"/>
        <v>0.869425</v>
      </c>
      <c r="I129" s="21">
        <v>65.209999999999994</v>
      </c>
      <c r="J129" s="21">
        <f t="shared" si="5"/>
        <v>0.45646999999999999</v>
      </c>
      <c r="K129" s="7" t="s">
        <v>8</v>
      </c>
      <c r="L129" s="7" t="s">
        <v>8</v>
      </c>
    </row>
    <row r="130" spans="1:12" x14ac:dyDescent="0.25">
      <c r="A130" s="7" t="s">
        <v>9</v>
      </c>
      <c r="B130" s="20">
        <v>1</v>
      </c>
      <c r="C130" s="20">
        <v>289</v>
      </c>
      <c r="D130" s="7" t="s">
        <v>8</v>
      </c>
      <c r="E130" s="21">
        <v>1164.8600000000001</v>
      </c>
      <c r="F130" s="21">
        <v>715.33</v>
      </c>
      <c r="G130" s="21">
        <f t="shared" si="3"/>
        <v>0.71533000000000002</v>
      </c>
      <c r="H130" s="21">
        <f t="shared" si="4"/>
        <v>1.7883250000000002</v>
      </c>
      <c r="I130" s="21">
        <v>134.12</v>
      </c>
      <c r="J130" s="21">
        <f t="shared" si="5"/>
        <v>0.93884000000000001</v>
      </c>
      <c r="K130" s="7" t="s">
        <v>8</v>
      </c>
      <c r="L130" s="7" t="s">
        <v>8</v>
      </c>
    </row>
    <row r="131" spans="1:12" x14ac:dyDescent="0.25">
      <c r="A131" s="7" t="s">
        <v>9</v>
      </c>
      <c r="B131" s="20">
        <v>1</v>
      </c>
      <c r="C131" s="20">
        <v>290</v>
      </c>
      <c r="D131" s="7" t="s">
        <v>115</v>
      </c>
      <c r="E131" s="21">
        <v>646.19000000000005</v>
      </c>
      <c r="F131" s="21">
        <v>396.82</v>
      </c>
      <c r="G131" s="21">
        <f t="shared" ref="G131:G194" si="6">F131*$G$1</f>
        <v>0.39682000000000001</v>
      </c>
      <c r="H131" s="21">
        <f t="shared" ref="H131:H194" si="7">F131*$H$1</f>
        <v>0.99204999999999999</v>
      </c>
      <c r="I131" s="21">
        <v>74.400000000000006</v>
      </c>
      <c r="J131" s="21">
        <f t="shared" ref="J131:J194" si="8">I131*$J$1</f>
        <v>0.52080000000000004</v>
      </c>
      <c r="K131" s="7" t="s">
        <v>8</v>
      </c>
      <c r="L131" s="7" t="s">
        <v>8</v>
      </c>
    </row>
    <row r="132" spans="1:12" x14ac:dyDescent="0.25">
      <c r="A132" s="7" t="s">
        <v>9</v>
      </c>
      <c r="B132" s="20">
        <v>1</v>
      </c>
      <c r="C132" s="20">
        <v>291</v>
      </c>
      <c r="D132" s="7" t="s">
        <v>115</v>
      </c>
      <c r="E132" s="21">
        <v>2516.5</v>
      </c>
      <c r="F132" s="21">
        <v>1545.37</v>
      </c>
      <c r="G132" s="21">
        <f t="shared" si="6"/>
        <v>1.5453699999999999</v>
      </c>
      <c r="H132" s="21">
        <f t="shared" si="7"/>
        <v>3.8634249999999999</v>
      </c>
      <c r="I132" s="21">
        <v>289.75</v>
      </c>
      <c r="J132" s="21">
        <f t="shared" si="8"/>
        <v>2.0282499999999999</v>
      </c>
      <c r="K132" s="7" t="s">
        <v>8</v>
      </c>
      <c r="L132" s="7" t="s">
        <v>8</v>
      </c>
    </row>
    <row r="133" spans="1:12" x14ac:dyDescent="0.25">
      <c r="A133" s="7" t="s">
        <v>9</v>
      </c>
      <c r="B133" s="20">
        <v>1</v>
      </c>
      <c r="C133" s="20">
        <v>292</v>
      </c>
      <c r="D133" s="7" t="s">
        <v>8</v>
      </c>
      <c r="E133" s="21">
        <v>1379.02</v>
      </c>
      <c r="F133" s="21">
        <v>11.59</v>
      </c>
      <c r="G133" s="21">
        <f t="shared" si="6"/>
        <v>1.159E-2</v>
      </c>
      <c r="H133" s="21">
        <f t="shared" si="7"/>
        <v>2.8975000000000001E-2</v>
      </c>
      <c r="I133" s="21">
        <v>4.9499999999999993</v>
      </c>
      <c r="J133" s="21">
        <f t="shared" si="8"/>
        <v>3.4649999999999993E-2</v>
      </c>
      <c r="K133" s="7" t="s">
        <v>8</v>
      </c>
      <c r="L133" s="7" t="s">
        <v>8</v>
      </c>
    </row>
    <row r="134" spans="1:12" x14ac:dyDescent="0.25">
      <c r="A134" s="7" t="s">
        <v>9</v>
      </c>
      <c r="B134" s="20">
        <v>1</v>
      </c>
      <c r="C134" s="20">
        <v>292</v>
      </c>
      <c r="D134" s="7" t="s">
        <v>112</v>
      </c>
      <c r="E134" s="21">
        <v>37571.21</v>
      </c>
      <c r="F134" s="21">
        <v>20849.34</v>
      </c>
      <c r="G134" s="21">
        <f t="shared" si="6"/>
        <v>20.849340000000002</v>
      </c>
      <c r="H134" s="21">
        <f t="shared" si="7"/>
        <v>52.123350000000002</v>
      </c>
      <c r="I134" s="21">
        <v>3896.9</v>
      </c>
      <c r="J134" s="21">
        <f t="shared" si="8"/>
        <v>27.278300000000002</v>
      </c>
      <c r="K134" s="7" t="s">
        <v>8</v>
      </c>
      <c r="L134" s="7" t="s">
        <v>8</v>
      </c>
    </row>
    <row r="135" spans="1:12" x14ac:dyDescent="0.25">
      <c r="A135" s="7" t="s">
        <v>9</v>
      </c>
      <c r="B135" s="20">
        <v>1</v>
      </c>
      <c r="C135" s="20">
        <v>293</v>
      </c>
      <c r="D135" s="7" t="s">
        <v>112</v>
      </c>
      <c r="E135" s="21">
        <v>50892.63</v>
      </c>
      <c r="F135" s="21">
        <v>27229.579999999998</v>
      </c>
      <c r="G135" s="21">
        <f t="shared" si="6"/>
        <v>27.229579999999999</v>
      </c>
      <c r="H135" s="21">
        <f t="shared" si="7"/>
        <v>68.073949999999996</v>
      </c>
      <c r="I135" s="21">
        <v>5083.26</v>
      </c>
      <c r="J135" s="21">
        <f t="shared" si="8"/>
        <v>35.582820000000005</v>
      </c>
      <c r="K135" s="7" t="s">
        <v>8</v>
      </c>
      <c r="L135" s="7" t="s">
        <v>8</v>
      </c>
    </row>
    <row r="136" spans="1:12" x14ac:dyDescent="0.25">
      <c r="A136" s="7" t="s">
        <v>9</v>
      </c>
      <c r="B136" s="20">
        <v>1</v>
      </c>
      <c r="C136" s="20">
        <v>294</v>
      </c>
      <c r="D136" s="7" t="s">
        <v>112</v>
      </c>
      <c r="E136" s="21">
        <v>34781.050000000003</v>
      </c>
      <c r="F136" s="21">
        <v>19930.169999999998</v>
      </c>
      <c r="G136" s="21">
        <f t="shared" si="6"/>
        <v>19.93017</v>
      </c>
      <c r="H136" s="21">
        <f t="shared" si="7"/>
        <v>49.825424999999996</v>
      </c>
      <c r="I136" s="21">
        <v>3728.9300000000003</v>
      </c>
      <c r="J136" s="21">
        <f t="shared" si="8"/>
        <v>26.102510000000002</v>
      </c>
      <c r="K136" s="7" t="s">
        <v>8</v>
      </c>
      <c r="L136" s="7" t="s">
        <v>8</v>
      </c>
    </row>
    <row r="137" spans="1:12" x14ac:dyDescent="0.25">
      <c r="A137" s="7" t="s">
        <v>9</v>
      </c>
      <c r="B137" s="20">
        <v>1</v>
      </c>
      <c r="C137" s="20">
        <v>295</v>
      </c>
      <c r="D137" s="7" t="s">
        <v>112</v>
      </c>
      <c r="E137" s="21">
        <v>24257.58</v>
      </c>
      <c r="F137" s="21">
        <v>14896.46</v>
      </c>
      <c r="G137" s="21">
        <f t="shared" si="6"/>
        <v>14.896459999999999</v>
      </c>
      <c r="H137" s="21">
        <f t="shared" si="7"/>
        <v>37.241149999999998</v>
      </c>
      <c r="I137" s="21">
        <v>2793</v>
      </c>
      <c r="J137" s="21">
        <f t="shared" si="8"/>
        <v>19.551000000000002</v>
      </c>
      <c r="K137" s="7" t="s">
        <v>8</v>
      </c>
      <c r="L137" s="7" t="s">
        <v>8</v>
      </c>
    </row>
    <row r="138" spans="1:12" x14ac:dyDescent="0.25">
      <c r="A138" s="7" t="s">
        <v>9</v>
      </c>
      <c r="B138" s="20">
        <v>1</v>
      </c>
      <c r="C138" s="20">
        <v>296</v>
      </c>
      <c r="D138" s="7" t="s">
        <v>117</v>
      </c>
      <c r="E138" s="21">
        <v>3626.94</v>
      </c>
      <c r="F138" s="21">
        <v>2227.29</v>
      </c>
      <c r="G138" s="21">
        <f t="shared" si="6"/>
        <v>2.22729</v>
      </c>
      <c r="H138" s="21">
        <f t="shared" si="7"/>
        <v>5.568225</v>
      </c>
      <c r="I138" s="21">
        <v>417.6</v>
      </c>
      <c r="J138" s="21">
        <f t="shared" si="8"/>
        <v>2.9232</v>
      </c>
      <c r="K138" s="7" t="s">
        <v>8</v>
      </c>
      <c r="L138" s="7" t="s">
        <v>8</v>
      </c>
    </row>
    <row r="139" spans="1:12" x14ac:dyDescent="0.25">
      <c r="A139" s="27" t="s">
        <v>9</v>
      </c>
      <c r="B139" s="28">
        <v>1</v>
      </c>
      <c r="C139" s="28">
        <v>297</v>
      </c>
      <c r="D139" s="27" t="s">
        <v>118</v>
      </c>
      <c r="E139" s="29">
        <v>23906.45</v>
      </c>
      <c r="F139" s="29">
        <v>12164.13</v>
      </c>
      <c r="G139" s="29"/>
      <c r="H139" s="29"/>
      <c r="I139" s="29">
        <v>2266.86</v>
      </c>
      <c r="J139" s="29"/>
      <c r="K139" s="27" t="s">
        <v>86</v>
      </c>
      <c r="L139" s="27" t="s">
        <v>88</v>
      </c>
    </row>
    <row r="140" spans="1:12" x14ac:dyDescent="0.25">
      <c r="A140" s="7" t="s">
        <v>9</v>
      </c>
      <c r="B140" s="20">
        <v>1</v>
      </c>
      <c r="C140" s="20">
        <v>298</v>
      </c>
      <c r="D140" s="7" t="s">
        <v>110</v>
      </c>
      <c r="E140" s="21">
        <v>59760.79</v>
      </c>
      <c r="F140" s="21">
        <v>36698.800000000003</v>
      </c>
      <c r="G140" s="21">
        <f t="shared" si="6"/>
        <v>36.698800000000006</v>
      </c>
      <c r="H140" s="21">
        <f t="shared" si="7"/>
        <v>91.747000000000014</v>
      </c>
      <c r="I140" s="21">
        <v>6880.82</v>
      </c>
      <c r="J140" s="21">
        <f t="shared" si="8"/>
        <v>48.16574</v>
      </c>
      <c r="K140" s="7" t="s">
        <v>8</v>
      </c>
      <c r="L140" s="7" t="s">
        <v>8</v>
      </c>
    </row>
    <row r="141" spans="1:12" x14ac:dyDescent="0.25">
      <c r="A141" s="7" t="s">
        <v>9</v>
      </c>
      <c r="B141" s="20">
        <v>1</v>
      </c>
      <c r="C141" s="20">
        <v>299</v>
      </c>
      <c r="D141" s="7" t="s">
        <v>110</v>
      </c>
      <c r="E141" s="21">
        <v>12575.97</v>
      </c>
      <c r="F141" s="21">
        <v>9046.76</v>
      </c>
      <c r="G141" s="21">
        <f t="shared" si="6"/>
        <v>9.0467600000000008</v>
      </c>
      <c r="H141" s="21">
        <f t="shared" si="7"/>
        <v>22.616900000000001</v>
      </c>
      <c r="I141" s="21">
        <v>1703.57</v>
      </c>
      <c r="J141" s="21">
        <f t="shared" si="8"/>
        <v>11.924989999999999</v>
      </c>
      <c r="K141" s="7" t="s">
        <v>8</v>
      </c>
      <c r="L141" s="7" t="s">
        <v>8</v>
      </c>
    </row>
    <row r="142" spans="1:12" x14ac:dyDescent="0.25">
      <c r="A142" s="27" t="s">
        <v>9</v>
      </c>
      <c r="B142" s="28">
        <v>1</v>
      </c>
      <c r="C142" s="28">
        <v>300</v>
      </c>
      <c r="D142" s="27" t="s">
        <v>8</v>
      </c>
      <c r="E142" s="29">
        <v>20791.39</v>
      </c>
      <c r="F142" s="29">
        <v>12479.63</v>
      </c>
      <c r="G142" s="29"/>
      <c r="H142" s="29"/>
      <c r="I142" s="29">
        <v>2342.2599999999998</v>
      </c>
      <c r="J142" s="29"/>
      <c r="K142" s="27" t="s">
        <v>86</v>
      </c>
      <c r="L142" s="27" t="s">
        <v>88</v>
      </c>
    </row>
    <row r="143" spans="1:12" x14ac:dyDescent="0.25">
      <c r="A143" s="27" t="s">
        <v>9</v>
      </c>
      <c r="B143" s="28">
        <v>1</v>
      </c>
      <c r="C143" s="28">
        <v>302</v>
      </c>
      <c r="D143" s="27" t="s">
        <v>118</v>
      </c>
      <c r="E143" s="29">
        <v>16257.6</v>
      </c>
      <c r="F143" s="29">
        <v>9983.7099999999991</v>
      </c>
      <c r="G143" s="29"/>
      <c r="H143" s="29"/>
      <c r="I143" s="29">
        <v>1871.89</v>
      </c>
      <c r="J143" s="29"/>
      <c r="K143" s="27" t="s">
        <v>86</v>
      </c>
      <c r="L143" s="27" t="s">
        <v>88</v>
      </c>
    </row>
    <row r="144" spans="1:12" x14ac:dyDescent="0.25">
      <c r="A144" s="7" t="s">
        <v>9</v>
      </c>
      <c r="B144" s="20">
        <v>1</v>
      </c>
      <c r="C144" s="20">
        <v>303</v>
      </c>
      <c r="D144" s="7" t="s">
        <v>119</v>
      </c>
      <c r="E144" s="21">
        <v>5930.01</v>
      </c>
      <c r="F144" s="21">
        <v>3641.59</v>
      </c>
      <c r="G144" s="21">
        <f t="shared" si="6"/>
        <v>3.6415900000000003</v>
      </c>
      <c r="H144" s="21">
        <f t="shared" si="7"/>
        <v>9.1039750000000002</v>
      </c>
      <c r="I144" s="21">
        <v>682.78</v>
      </c>
      <c r="J144" s="21">
        <f t="shared" si="8"/>
        <v>4.7794600000000003</v>
      </c>
      <c r="K144" s="7" t="s">
        <v>8</v>
      </c>
      <c r="L144" s="7" t="s">
        <v>8</v>
      </c>
    </row>
    <row r="145" spans="1:12" x14ac:dyDescent="0.25">
      <c r="A145" s="7" t="s">
        <v>9</v>
      </c>
      <c r="B145" s="20">
        <v>1</v>
      </c>
      <c r="C145" s="20">
        <v>304</v>
      </c>
      <c r="D145" s="7" t="s">
        <v>120</v>
      </c>
      <c r="E145" s="21">
        <v>60069.4</v>
      </c>
      <c r="F145" s="21">
        <v>38256.58</v>
      </c>
      <c r="G145" s="21">
        <f t="shared" si="6"/>
        <v>38.25658</v>
      </c>
      <c r="H145" s="21">
        <f t="shared" si="7"/>
        <v>95.641450000000006</v>
      </c>
      <c r="I145" s="21">
        <v>7180.49</v>
      </c>
      <c r="J145" s="21">
        <f t="shared" si="8"/>
        <v>50.26343</v>
      </c>
      <c r="K145" s="7" t="s">
        <v>8</v>
      </c>
      <c r="L145" s="7" t="s">
        <v>8</v>
      </c>
    </row>
    <row r="146" spans="1:12" x14ac:dyDescent="0.25">
      <c r="A146" s="7" t="s">
        <v>9</v>
      </c>
      <c r="B146" s="20">
        <v>1</v>
      </c>
      <c r="C146" s="20">
        <v>305</v>
      </c>
      <c r="D146" s="7" t="s">
        <v>8</v>
      </c>
      <c r="E146" s="21">
        <v>390.86</v>
      </c>
      <c r="F146" s="21">
        <v>2.35</v>
      </c>
      <c r="G146" s="21">
        <f t="shared" si="6"/>
        <v>2.3500000000000001E-3</v>
      </c>
      <c r="H146" s="21">
        <f t="shared" si="7"/>
        <v>5.875E-3</v>
      </c>
      <c r="I146" s="21">
        <v>0</v>
      </c>
      <c r="J146" s="21">
        <f t="shared" si="8"/>
        <v>0</v>
      </c>
      <c r="K146" s="7" t="s">
        <v>8</v>
      </c>
      <c r="L146" s="7" t="s">
        <v>8</v>
      </c>
    </row>
    <row r="147" spans="1:12" x14ac:dyDescent="0.25">
      <c r="A147" s="7" t="s">
        <v>9</v>
      </c>
      <c r="B147" s="20">
        <v>1</v>
      </c>
      <c r="C147" s="20">
        <v>305</v>
      </c>
      <c r="D147" s="7" t="s">
        <v>121</v>
      </c>
      <c r="E147" s="21">
        <v>90047.679999999993</v>
      </c>
      <c r="F147" s="21">
        <v>52142.16</v>
      </c>
      <c r="G147" s="21">
        <f t="shared" si="6"/>
        <v>52.142160000000004</v>
      </c>
      <c r="H147" s="21">
        <f t="shared" si="7"/>
        <v>130.3554</v>
      </c>
      <c r="I147" s="21">
        <v>9758.99</v>
      </c>
      <c r="J147" s="21">
        <f t="shared" si="8"/>
        <v>68.312929999999994</v>
      </c>
      <c r="K147" s="7" t="s">
        <v>8</v>
      </c>
      <c r="L147" s="7" t="s">
        <v>8</v>
      </c>
    </row>
    <row r="148" spans="1:12" x14ac:dyDescent="0.25">
      <c r="A148" s="7" t="s">
        <v>9</v>
      </c>
      <c r="B148" s="20">
        <v>1</v>
      </c>
      <c r="C148" s="20">
        <v>306</v>
      </c>
      <c r="D148" s="7" t="s">
        <v>8</v>
      </c>
      <c r="E148" s="21">
        <v>35096.54</v>
      </c>
      <c r="F148" s="21">
        <v>21212.42</v>
      </c>
      <c r="G148" s="21">
        <f t="shared" si="6"/>
        <v>21.212419999999998</v>
      </c>
      <c r="H148" s="21">
        <f t="shared" si="7"/>
        <v>53.031049999999993</v>
      </c>
      <c r="I148" s="21">
        <v>3980.03</v>
      </c>
      <c r="J148" s="21">
        <f t="shared" si="8"/>
        <v>27.860210000000002</v>
      </c>
      <c r="K148" s="7" t="s">
        <v>8</v>
      </c>
      <c r="L148" s="7" t="s">
        <v>8</v>
      </c>
    </row>
    <row r="149" spans="1:12" x14ac:dyDescent="0.25">
      <c r="A149" s="7" t="s">
        <v>9</v>
      </c>
      <c r="B149" s="20">
        <v>1</v>
      </c>
      <c r="C149" s="20">
        <v>307</v>
      </c>
      <c r="D149" s="7" t="s">
        <v>8</v>
      </c>
      <c r="E149" s="21">
        <v>3695.1399999999994</v>
      </c>
      <c r="F149" s="21">
        <v>620.18999999999994</v>
      </c>
      <c r="G149" s="21">
        <f t="shared" si="6"/>
        <v>0.62018999999999991</v>
      </c>
      <c r="H149" s="21">
        <f t="shared" si="7"/>
        <v>1.5504749999999998</v>
      </c>
      <c r="I149" s="21">
        <v>127.32</v>
      </c>
      <c r="J149" s="21">
        <f t="shared" si="8"/>
        <v>0.89123999999999992</v>
      </c>
      <c r="K149" s="7" t="s">
        <v>8</v>
      </c>
      <c r="L149" s="7" t="s">
        <v>8</v>
      </c>
    </row>
    <row r="150" spans="1:12" x14ac:dyDescent="0.25">
      <c r="A150" s="7" t="s">
        <v>9</v>
      </c>
      <c r="B150" s="20">
        <v>1</v>
      </c>
      <c r="C150" s="20">
        <v>307</v>
      </c>
      <c r="D150" s="7" t="s">
        <v>121</v>
      </c>
      <c r="E150" s="21">
        <v>57648.89</v>
      </c>
      <c r="F150" s="21">
        <v>32532.98</v>
      </c>
      <c r="G150" s="21">
        <f t="shared" si="6"/>
        <v>32.532980000000002</v>
      </c>
      <c r="H150" s="21">
        <f t="shared" si="7"/>
        <v>81.332449999999994</v>
      </c>
      <c r="I150" s="21">
        <v>6083.96</v>
      </c>
      <c r="J150" s="21">
        <f t="shared" si="8"/>
        <v>42.587720000000004</v>
      </c>
      <c r="K150" s="7" t="s">
        <v>8</v>
      </c>
      <c r="L150" s="7" t="s">
        <v>8</v>
      </c>
    </row>
    <row r="151" spans="1:12" x14ac:dyDescent="0.25">
      <c r="A151" s="27" t="s">
        <v>9</v>
      </c>
      <c r="B151" s="28">
        <v>1</v>
      </c>
      <c r="C151" s="28">
        <v>308</v>
      </c>
      <c r="D151" s="27" t="s">
        <v>82</v>
      </c>
      <c r="E151" s="29">
        <v>241.62</v>
      </c>
      <c r="F151" s="29">
        <v>4.97</v>
      </c>
      <c r="G151" s="29"/>
      <c r="H151" s="29"/>
      <c r="I151" s="29">
        <v>2.12</v>
      </c>
      <c r="J151" s="29"/>
      <c r="K151" s="27" t="s">
        <v>86</v>
      </c>
      <c r="L151" s="27" t="s">
        <v>88</v>
      </c>
    </row>
    <row r="152" spans="1:12" x14ac:dyDescent="0.25">
      <c r="A152" s="7" t="s">
        <v>9</v>
      </c>
      <c r="B152" s="20">
        <v>1</v>
      </c>
      <c r="C152" s="20">
        <v>310</v>
      </c>
      <c r="D152" s="7" t="s">
        <v>8</v>
      </c>
      <c r="E152" s="21">
        <v>1121.82</v>
      </c>
      <c r="F152" s="21">
        <v>570.80999999999995</v>
      </c>
      <c r="G152" s="21">
        <f t="shared" si="6"/>
        <v>0.57080999999999993</v>
      </c>
      <c r="H152" s="21">
        <f t="shared" si="7"/>
        <v>1.427025</v>
      </c>
      <c r="I152" s="21">
        <v>106.37</v>
      </c>
      <c r="J152" s="21">
        <f t="shared" si="8"/>
        <v>0.74459000000000009</v>
      </c>
      <c r="K152" s="7" t="s">
        <v>8</v>
      </c>
      <c r="L152" s="7" t="s">
        <v>8</v>
      </c>
    </row>
    <row r="153" spans="1:12" x14ac:dyDescent="0.25">
      <c r="A153" s="7" t="s">
        <v>9</v>
      </c>
      <c r="B153" s="20">
        <v>1</v>
      </c>
      <c r="C153" s="20">
        <v>315</v>
      </c>
      <c r="D153" s="7" t="s">
        <v>8</v>
      </c>
      <c r="E153" s="21">
        <v>26422.09</v>
      </c>
      <c r="F153" s="21">
        <v>13145.46</v>
      </c>
      <c r="G153" s="21">
        <f t="shared" si="6"/>
        <v>13.14546</v>
      </c>
      <c r="H153" s="21">
        <f t="shared" si="7"/>
        <v>32.86365</v>
      </c>
      <c r="I153" s="21">
        <v>2452.7599999999998</v>
      </c>
      <c r="J153" s="21">
        <f t="shared" si="8"/>
        <v>17.169319999999999</v>
      </c>
      <c r="K153" s="7" t="s">
        <v>8</v>
      </c>
      <c r="L153" s="7" t="s">
        <v>8</v>
      </c>
    </row>
    <row r="154" spans="1:12" x14ac:dyDescent="0.25">
      <c r="A154" s="27" t="s">
        <v>9</v>
      </c>
      <c r="B154" s="28">
        <v>1</v>
      </c>
      <c r="C154" s="28">
        <v>317</v>
      </c>
      <c r="D154" s="27" t="s">
        <v>122</v>
      </c>
      <c r="E154" s="29">
        <v>20861.39</v>
      </c>
      <c r="F154" s="29">
        <v>1053.19</v>
      </c>
      <c r="G154" s="29"/>
      <c r="H154" s="29"/>
      <c r="I154" s="29">
        <v>366.42</v>
      </c>
      <c r="J154" s="29"/>
      <c r="K154" s="27" t="s">
        <v>86</v>
      </c>
      <c r="L154" s="27" t="s">
        <v>88</v>
      </c>
    </row>
    <row r="155" spans="1:12" x14ac:dyDescent="0.25">
      <c r="A155" s="27" t="s">
        <v>9</v>
      </c>
      <c r="B155" s="28">
        <v>1</v>
      </c>
      <c r="C155" s="28">
        <v>318</v>
      </c>
      <c r="D155" s="27" t="s">
        <v>122</v>
      </c>
      <c r="E155" s="29">
        <v>4218.34</v>
      </c>
      <c r="F155" s="29">
        <v>212.96</v>
      </c>
      <c r="G155" s="29"/>
      <c r="H155" s="29"/>
      <c r="I155" s="29">
        <v>74.09</v>
      </c>
      <c r="J155" s="29"/>
      <c r="K155" s="27" t="s">
        <v>86</v>
      </c>
      <c r="L155" s="27" t="s">
        <v>88</v>
      </c>
    </row>
    <row r="156" spans="1:12" x14ac:dyDescent="0.25">
      <c r="A156" s="7" t="s">
        <v>9</v>
      </c>
      <c r="B156" s="20">
        <v>1</v>
      </c>
      <c r="C156" s="20">
        <v>319</v>
      </c>
      <c r="D156" s="7" t="s">
        <v>8</v>
      </c>
      <c r="E156" s="21">
        <v>39619.94</v>
      </c>
      <c r="F156" s="21">
        <v>19274.829999999998</v>
      </c>
      <c r="G156" s="21">
        <f t="shared" si="6"/>
        <v>19.274829999999998</v>
      </c>
      <c r="H156" s="21">
        <f t="shared" si="7"/>
        <v>48.187074999999993</v>
      </c>
      <c r="I156" s="21">
        <v>3600.95</v>
      </c>
      <c r="J156" s="21">
        <f t="shared" si="8"/>
        <v>25.20665</v>
      </c>
      <c r="K156" s="7" t="s">
        <v>8</v>
      </c>
      <c r="L156" s="7" t="s">
        <v>8</v>
      </c>
    </row>
    <row r="157" spans="1:12" x14ac:dyDescent="0.25">
      <c r="A157" s="7" t="s">
        <v>9</v>
      </c>
      <c r="B157" s="20">
        <v>1</v>
      </c>
      <c r="C157" s="20">
        <v>320</v>
      </c>
      <c r="D157" s="7" t="s">
        <v>123</v>
      </c>
      <c r="E157" s="21">
        <v>35053.31</v>
      </c>
      <c r="F157" s="21">
        <v>17835.900000000001</v>
      </c>
      <c r="G157" s="21">
        <f t="shared" si="6"/>
        <v>17.835900000000002</v>
      </c>
      <c r="H157" s="21">
        <f t="shared" si="7"/>
        <v>44.589750000000002</v>
      </c>
      <c r="I157" s="21">
        <v>3323.83</v>
      </c>
      <c r="J157" s="21">
        <f t="shared" si="8"/>
        <v>23.26681</v>
      </c>
      <c r="K157" s="7" t="s">
        <v>8</v>
      </c>
      <c r="L157" s="7" t="s">
        <v>8</v>
      </c>
    </row>
    <row r="158" spans="1:12" x14ac:dyDescent="0.25">
      <c r="A158" s="7" t="s">
        <v>9</v>
      </c>
      <c r="B158" s="20">
        <v>1</v>
      </c>
      <c r="C158" s="20">
        <v>321</v>
      </c>
      <c r="D158" s="7" t="s">
        <v>8</v>
      </c>
      <c r="E158" s="21">
        <v>2856.9</v>
      </c>
      <c r="F158" s="21">
        <v>934.94999999999993</v>
      </c>
      <c r="G158" s="21">
        <f t="shared" si="6"/>
        <v>0.93494999999999995</v>
      </c>
      <c r="H158" s="21">
        <f t="shared" si="7"/>
        <v>2.3373749999999998</v>
      </c>
      <c r="I158" s="21">
        <v>177.02</v>
      </c>
      <c r="J158" s="21">
        <f t="shared" si="8"/>
        <v>1.2391400000000001</v>
      </c>
      <c r="K158" s="7" t="s">
        <v>8</v>
      </c>
      <c r="L158" s="7" t="s">
        <v>8</v>
      </c>
    </row>
    <row r="159" spans="1:12" x14ac:dyDescent="0.25">
      <c r="A159" s="7" t="s">
        <v>9</v>
      </c>
      <c r="B159" s="20">
        <v>1</v>
      </c>
      <c r="C159" s="20">
        <v>322</v>
      </c>
      <c r="D159" s="7" t="s">
        <v>124</v>
      </c>
      <c r="E159" s="21">
        <v>1627.66</v>
      </c>
      <c r="F159" s="21">
        <v>33.450000000000003</v>
      </c>
      <c r="G159" s="21">
        <f t="shared" si="6"/>
        <v>3.3450000000000001E-2</v>
      </c>
      <c r="H159" s="21">
        <f t="shared" si="7"/>
        <v>8.3625000000000005E-2</v>
      </c>
      <c r="I159" s="21">
        <v>14.29</v>
      </c>
      <c r="J159" s="21">
        <f t="shared" si="8"/>
        <v>0.10002999999999999</v>
      </c>
      <c r="K159" s="7" t="s">
        <v>8</v>
      </c>
      <c r="L159" s="7" t="s">
        <v>8</v>
      </c>
    </row>
    <row r="160" spans="1:12" x14ac:dyDescent="0.25">
      <c r="A160" s="7" t="s">
        <v>9</v>
      </c>
      <c r="B160" s="20">
        <v>1</v>
      </c>
      <c r="C160" s="20">
        <v>324</v>
      </c>
      <c r="D160" s="7" t="s">
        <v>8</v>
      </c>
      <c r="E160" s="21">
        <v>560</v>
      </c>
      <c r="F160" s="21">
        <v>364.51</v>
      </c>
      <c r="G160" s="21">
        <f t="shared" si="6"/>
        <v>0.36451</v>
      </c>
      <c r="H160" s="21">
        <f t="shared" si="7"/>
        <v>0.91127499999999995</v>
      </c>
      <c r="I160" s="21">
        <v>36.61</v>
      </c>
      <c r="J160" s="21">
        <f t="shared" si="8"/>
        <v>0.25627</v>
      </c>
      <c r="K160" s="7" t="s">
        <v>8</v>
      </c>
      <c r="L160" s="7" t="s">
        <v>8</v>
      </c>
    </row>
    <row r="161" spans="1:12" x14ac:dyDescent="0.25">
      <c r="A161" s="27" t="s">
        <v>9</v>
      </c>
      <c r="B161" s="28">
        <v>1</v>
      </c>
      <c r="C161" s="28">
        <v>325</v>
      </c>
      <c r="D161" s="27" t="s">
        <v>122</v>
      </c>
      <c r="E161" s="29">
        <v>6962.49</v>
      </c>
      <c r="F161" s="29">
        <v>143.11000000000001</v>
      </c>
      <c r="G161" s="29"/>
      <c r="H161" s="29"/>
      <c r="I161" s="29">
        <v>61.15</v>
      </c>
      <c r="J161" s="29"/>
      <c r="K161" s="27" t="s">
        <v>86</v>
      </c>
      <c r="L161" s="27" t="s">
        <v>88</v>
      </c>
    </row>
    <row r="162" spans="1:12" x14ac:dyDescent="0.25">
      <c r="A162" s="7" t="s">
        <v>9</v>
      </c>
      <c r="B162" s="20">
        <v>1</v>
      </c>
      <c r="C162" s="20">
        <v>326</v>
      </c>
      <c r="D162" s="7" t="s">
        <v>125</v>
      </c>
      <c r="E162" s="21">
        <v>2184.63</v>
      </c>
      <c r="F162" s="21">
        <v>351.94</v>
      </c>
      <c r="G162" s="21">
        <f t="shared" si="6"/>
        <v>0.35194000000000003</v>
      </c>
      <c r="H162" s="21">
        <f t="shared" si="7"/>
        <v>0.87985000000000002</v>
      </c>
      <c r="I162" s="21">
        <v>72.429999999999993</v>
      </c>
      <c r="J162" s="21">
        <f t="shared" si="8"/>
        <v>0.50700999999999996</v>
      </c>
      <c r="K162" s="7" t="s">
        <v>8</v>
      </c>
      <c r="L162" s="7" t="s">
        <v>8</v>
      </c>
    </row>
    <row r="163" spans="1:12" x14ac:dyDescent="0.25">
      <c r="A163" s="7" t="s">
        <v>9</v>
      </c>
      <c r="B163" s="20">
        <v>1</v>
      </c>
      <c r="C163" s="20">
        <v>327</v>
      </c>
      <c r="D163" s="7" t="s">
        <v>125</v>
      </c>
      <c r="E163" s="21">
        <v>2656.87</v>
      </c>
      <c r="F163" s="21">
        <v>696.68</v>
      </c>
      <c r="G163" s="21">
        <f t="shared" si="6"/>
        <v>0.69667999999999997</v>
      </c>
      <c r="H163" s="21">
        <f t="shared" si="7"/>
        <v>1.7416999999999998</v>
      </c>
      <c r="I163" s="21">
        <v>134.66999999999999</v>
      </c>
      <c r="J163" s="21">
        <f t="shared" si="8"/>
        <v>0.94268999999999992</v>
      </c>
      <c r="K163" s="7" t="s">
        <v>8</v>
      </c>
      <c r="L163" s="7" t="s">
        <v>8</v>
      </c>
    </row>
    <row r="164" spans="1:12" x14ac:dyDescent="0.25">
      <c r="A164" s="7" t="s">
        <v>9</v>
      </c>
      <c r="B164" s="20">
        <v>1</v>
      </c>
      <c r="C164" s="20">
        <v>328</v>
      </c>
      <c r="D164" s="7" t="s">
        <v>8</v>
      </c>
      <c r="E164" s="21">
        <v>3692.26</v>
      </c>
      <c r="F164" s="21">
        <v>898</v>
      </c>
      <c r="G164" s="21">
        <f t="shared" si="6"/>
        <v>0.89800000000000002</v>
      </c>
      <c r="H164" s="21">
        <f t="shared" si="7"/>
        <v>2.2450000000000001</v>
      </c>
      <c r="I164" s="21">
        <v>174.97</v>
      </c>
      <c r="J164" s="21">
        <f t="shared" si="8"/>
        <v>1.22479</v>
      </c>
      <c r="K164" s="7" t="s">
        <v>8</v>
      </c>
      <c r="L164" s="7" t="s">
        <v>8</v>
      </c>
    </row>
    <row r="165" spans="1:12" x14ac:dyDescent="0.25">
      <c r="A165" s="7" t="s">
        <v>9</v>
      </c>
      <c r="B165" s="20">
        <v>1</v>
      </c>
      <c r="C165" s="20">
        <v>329</v>
      </c>
      <c r="D165" s="7" t="s">
        <v>8</v>
      </c>
      <c r="E165" s="21">
        <v>6503.33</v>
      </c>
      <c r="F165" s="21">
        <v>2112.1099999999997</v>
      </c>
      <c r="G165" s="21">
        <f t="shared" si="6"/>
        <v>2.1121099999999999</v>
      </c>
      <c r="H165" s="21">
        <f t="shared" si="7"/>
        <v>5.2802749999999996</v>
      </c>
      <c r="I165" s="21">
        <v>400.16</v>
      </c>
      <c r="J165" s="21">
        <f t="shared" si="8"/>
        <v>2.8011200000000001</v>
      </c>
      <c r="K165" s="7" t="s">
        <v>8</v>
      </c>
      <c r="L165" s="7" t="s">
        <v>8</v>
      </c>
    </row>
    <row r="166" spans="1:12" x14ac:dyDescent="0.25">
      <c r="A166" s="7" t="s">
        <v>9</v>
      </c>
      <c r="B166" s="20">
        <v>1</v>
      </c>
      <c r="C166" s="20">
        <v>330</v>
      </c>
      <c r="D166" s="7" t="s">
        <v>8</v>
      </c>
      <c r="E166" s="21">
        <v>14293.46</v>
      </c>
      <c r="F166" s="21">
        <v>6561.5599999999995</v>
      </c>
      <c r="G166" s="21">
        <f t="shared" si="6"/>
        <v>6.5615600000000001</v>
      </c>
      <c r="H166" s="21">
        <f t="shared" si="7"/>
        <v>16.4039</v>
      </c>
      <c r="I166" s="21">
        <v>1230.01</v>
      </c>
      <c r="J166" s="21">
        <f t="shared" si="8"/>
        <v>8.6100700000000003</v>
      </c>
      <c r="K166" s="7" t="s">
        <v>8</v>
      </c>
      <c r="L166" s="7" t="s">
        <v>8</v>
      </c>
    </row>
    <row r="167" spans="1:12" x14ac:dyDescent="0.25">
      <c r="A167" s="7" t="s">
        <v>9</v>
      </c>
      <c r="B167" s="20">
        <v>1</v>
      </c>
      <c r="C167" s="20">
        <v>331</v>
      </c>
      <c r="D167" s="7" t="s">
        <v>8</v>
      </c>
      <c r="E167" s="21">
        <v>1094.3900000000001</v>
      </c>
      <c r="F167" s="21">
        <v>556.85</v>
      </c>
      <c r="G167" s="21">
        <f t="shared" si="6"/>
        <v>0.55685000000000007</v>
      </c>
      <c r="H167" s="21">
        <f t="shared" si="7"/>
        <v>1.3921250000000001</v>
      </c>
      <c r="I167" s="21">
        <v>103.78</v>
      </c>
      <c r="J167" s="21">
        <f t="shared" si="8"/>
        <v>0.72645999999999999</v>
      </c>
      <c r="K167" s="7" t="s">
        <v>8</v>
      </c>
      <c r="L167" s="7" t="s">
        <v>8</v>
      </c>
    </row>
    <row r="168" spans="1:12" x14ac:dyDescent="0.25">
      <c r="A168" s="7" t="s">
        <v>9</v>
      </c>
      <c r="B168" s="20">
        <v>1</v>
      </c>
      <c r="C168" s="20">
        <v>332</v>
      </c>
      <c r="D168" s="7" t="s">
        <v>8</v>
      </c>
      <c r="E168" s="21">
        <v>4897.6000000000004</v>
      </c>
      <c r="F168" s="21">
        <v>2492.0099999999998</v>
      </c>
      <c r="G168" s="21">
        <f t="shared" si="6"/>
        <v>2.4920099999999996</v>
      </c>
      <c r="H168" s="21">
        <f t="shared" si="7"/>
        <v>6.2300249999999995</v>
      </c>
      <c r="I168" s="21">
        <v>464.4</v>
      </c>
      <c r="J168" s="21">
        <f t="shared" si="8"/>
        <v>3.2507999999999999</v>
      </c>
      <c r="K168" s="7" t="s">
        <v>8</v>
      </c>
      <c r="L168" s="7" t="s">
        <v>8</v>
      </c>
    </row>
    <row r="169" spans="1:12" x14ac:dyDescent="0.25">
      <c r="A169" s="7" t="s">
        <v>9</v>
      </c>
      <c r="B169" s="20">
        <v>1</v>
      </c>
      <c r="C169" s="20">
        <v>333</v>
      </c>
      <c r="D169" s="7" t="s">
        <v>8</v>
      </c>
      <c r="E169" s="21">
        <v>603.74</v>
      </c>
      <c r="F169" s="21">
        <v>111.48</v>
      </c>
      <c r="G169" s="21">
        <f t="shared" si="6"/>
        <v>0.11148000000000001</v>
      </c>
      <c r="H169" s="21">
        <f t="shared" si="7"/>
        <v>0.2787</v>
      </c>
      <c r="I169" s="21">
        <v>22.48</v>
      </c>
      <c r="J169" s="21">
        <f t="shared" si="8"/>
        <v>0.15736</v>
      </c>
      <c r="K169" s="7" t="s">
        <v>8</v>
      </c>
      <c r="L169" s="7" t="s">
        <v>8</v>
      </c>
    </row>
    <row r="170" spans="1:12" x14ac:dyDescent="0.25">
      <c r="A170" s="7" t="s">
        <v>9</v>
      </c>
      <c r="B170" s="20">
        <v>1</v>
      </c>
      <c r="C170" s="20">
        <v>334</v>
      </c>
      <c r="D170" s="7" t="s">
        <v>8</v>
      </c>
      <c r="E170" s="21">
        <v>1445.01</v>
      </c>
      <c r="F170" s="21">
        <v>144.46</v>
      </c>
      <c r="G170" s="21">
        <f t="shared" si="6"/>
        <v>0.14446000000000001</v>
      </c>
      <c r="H170" s="21">
        <f t="shared" si="7"/>
        <v>0.36115000000000003</v>
      </c>
      <c r="I170" s="21">
        <v>32.589999999999996</v>
      </c>
      <c r="J170" s="21">
        <f t="shared" si="8"/>
        <v>0.22812999999999997</v>
      </c>
      <c r="K170" s="7" t="s">
        <v>8</v>
      </c>
      <c r="L170" s="7" t="s">
        <v>8</v>
      </c>
    </row>
    <row r="171" spans="1:12" x14ac:dyDescent="0.25">
      <c r="A171" s="7" t="s">
        <v>9</v>
      </c>
      <c r="B171" s="20">
        <v>1</v>
      </c>
      <c r="C171" s="20">
        <v>335</v>
      </c>
      <c r="D171" s="7" t="s">
        <v>8</v>
      </c>
      <c r="E171" s="21">
        <v>894.99</v>
      </c>
      <c r="F171" s="21">
        <v>325.56</v>
      </c>
      <c r="G171" s="21">
        <f t="shared" si="6"/>
        <v>0.32556000000000002</v>
      </c>
      <c r="H171" s="21">
        <f t="shared" si="7"/>
        <v>0.81390000000000007</v>
      </c>
      <c r="I171" s="21">
        <v>61.12</v>
      </c>
      <c r="J171" s="21">
        <f t="shared" si="8"/>
        <v>0.42784</v>
      </c>
      <c r="K171" s="7" t="s">
        <v>8</v>
      </c>
      <c r="L171" s="7" t="s">
        <v>8</v>
      </c>
    </row>
    <row r="172" spans="1:12" x14ac:dyDescent="0.25">
      <c r="A172" s="7" t="s">
        <v>9</v>
      </c>
      <c r="B172" s="20">
        <v>1</v>
      </c>
      <c r="C172" s="20">
        <v>336</v>
      </c>
      <c r="D172" s="7" t="s">
        <v>125</v>
      </c>
      <c r="E172" s="21">
        <v>1736.96</v>
      </c>
      <c r="F172" s="21">
        <v>686.49</v>
      </c>
      <c r="G172" s="21">
        <f t="shared" si="6"/>
        <v>0.68649000000000004</v>
      </c>
      <c r="H172" s="21">
        <f t="shared" si="7"/>
        <v>1.7162250000000001</v>
      </c>
      <c r="I172" s="21">
        <v>128.09</v>
      </c>
      <c r="J172" s="21">
        <f t="shared" si="8"/>
        <v>0.89663000000000004</v>
      </c>
      <c r="K172" s="7" t="s">
        <v>8</v>
      </c>
      <c r="L172" s="7" t="s">
        <v>8</v>
      </c>
    </row>
    <row r="173" spans="1:12" x14ac:dyDescent="0.25">
      <c r="A173" s="7" t="s">
        <v>9</v>
      </c>
      <c r="B173" s="20">
        <v>1</v>
      </c>
      <c r="C173" s="20">
        <v>337</v>
      </c>
      <c r="D173" s="7" t="s">
        <v>8</v>
      </c>
      <c r="E173" s="21">
        <v>971.28</v>
      </c>
      <c r="F173" s="21">
        <v>188.47</v>
      </c>
      <c r="G173" s="21">
        <f t="shared" si="6"/>
        <v>0.18847</v>
      </c>
      <c r="H173" s="21">
        <f t="shared" si="7"/>
        <v>0.47117500000000001</v>
      </c>
      <c r="I173" s="21">
        <v>37.75</v>
      </c>
      <c r="J173" s="21">
        <f t="shared" si="8"/>
        <v>0.26424999999999998</v>
      </c>
      <c r="K173" s="7" t="s">
        <v>8</v>
      </c>
      <c r="L173" s="7" t="s">
        <v>8</v>
      </c>
    </row>
    <row r="174" spans="1:12" x14ac:dyDescent="0.25">
      <c r="A174" s="7" t="s">
        <v>9</v>
      </c>
      <c r="B174" s="20">
        <v>1</v>
      </c>
      <c r="C174" s="20">
        <v>338</v>
      </c>
      <c r="D174" s="7" t="s">
        <v>125</v>
      </c>
      <c r="E174" s="21">
        <v>1103.96</v>
      </c>
      <c r="F174" s="21">
        <v>55.73</v>
      </c>
      <c r="G174" s="21">
        <f t="shared" si="6"/>
        <v>5.5729999999999995E-2</v>
      </c>
      <c r="H174" s="21">
        <f t="shared" si="7"/>
        <v>0.139325</v>
      </c>
      <c r="I174" s="21">
        <v>19.39</v>
      </c>
      <c r="J174" s="21">
        <f t="shared" si="8"/>
        <v>0.13573000000000002</v>
      </c>
      <c r="K174" s="7" t="s">
        <v>8</v>
      </c>
      <c r="L174" s="7" t="s">
        <v>8</v>
      </c>
    </row>
    <row r="175" spans="1:12" x14ac:dyDescent="0.25">
      <c r="A175" s="7" t="s">
        <v>9</v>
      </c>
      <c r="B175" s="20">
        <v>1</v>
      </c>
      <c r="C175" s="20">
        <v>339</v>
      </c>
      <c r="D175" s="7" t="s">
        <v>8</v>
      </c>
      <c r="E175" s="21">
        <v>2444.7399999999998</v>
      </c>
      <c r="F175" s="21">
        <v>1039.6199999999999</v>
      </c>
      <c r="G175" s="21">
        <f t="shared" si="6"/>
        <v>1.03962</v>
      </c>
      <c r="H175" s="21">
        <f t="shared" si="7"/>
        <v>2.5990499999999996</v>
      </c>
      <c r="I175" s="21">
        <v>195.82</v>
      </c>
      <c r="J175" s="21">
        <f t="shared" si="8"/>
        <v>1.3707400000000001</v>
      </c>
      <c r="K175" s="7" t="s">
        <v>8</v>
      </c>
      <c r="L175" s="7" t="s">
        <v>8</v>
      </c>
    </row>
    <row r="176" spans="1:12" x14ac:dyDescent="0.25">
      <c r="A176" s="7" t="s">
        <v>9</v>
      </c>
      <c r="B176" s="20">
        <v>1</v>
      </c>
      <c r="C176" s="20">
        <v>340</v>
      </c>
      <c r="D176" s="7" t="s">
        <v>125</v>
      </c>
      <c r="E176" s="21">
        <v>2390.27</v>
      </c>
      <c r="F176" s="21">
        <v>120.67</v>
      </c>
      <c r="G176" s="21">
        <f t="shared" si="6"/>
        <v>0.12067</v>
      </c>
      <c r="H176" s="21">
        <f t="shared" si="7"/>
        <v>0.30167500000000003</v>
      </c>
      <c r="I176" s="21">
        <v>41.98</v>
      </c>
      <c r="J176" s="21">
        <f t="shared" si="8"/>
        <v>0.29386000000000001</v>
      </c>
      <c r="K176" s="7" t="s">
        <v>8</v>
      </c>
      <c r="L176" s="7" t="s">
        <v>8</v>
      </c>
    </row>
    <row r="177" spans="1:12" x14ac:dyDescent="0.25">
      <c r="A177" s="7" t="s">
        <v>9</v>
      </c>
      <c r="B177" s="20">
        <v>1</v>
      </c>
      <c r="C177" s="20">
        <v>341</v>
      </c>
      <c r="D177" s="7" t="s">
        <v>8</v>
      </c>
      <c r="E177" s="21">
        <v>1962.5300000000002</v>
      </c>
      <c r="F177" s="21">
        <v>905.36</v>
      </c>
      <c r="G177" s="21">
        <f t="shared" si="6"/>
        <v>0.90536000000000005</v>
      </c>
      <c r="H177" s="21">
        <f t="shared" si="7"/>
        <v>2.2634000000000003</v>
      </c>
      <c r="I177" s="21">
        <v>169.67000000000002</v>
      </c>
      <c r="J177" s="21">
        <f t="shared" si="8"/>
        <v>1.1876900000000001</v>
      </c>
      <c r="K177" s="7" t="s">
        <v>8</v>
      </c>
      <c r="L177" s="7" t="s">
        <v>8</v>
      </c>
    </row>
    <row r="178" spans="1:12" x14ac:dyDescent="0.25">
      <c r="A178" s="7" t="s">
        <v>9</v>
      </c>
      <c r="B178" s="20">
        <v>1</v>
      </c>
      <c r="C178" s="20">
        <v>342</v>
      </c>
      <c r="D178" s="7" t="s">
        <v>8</v>
      </c>
      <c r="E178" s="21">
        <v>4961.9400000000005</v>
      </c>
      <c r="F178" s="21">
        <v>1809.52</v>
      </c>
      <c r="G178" s="21">
        <f t="shared" si="6"/>
        <v>1.80952</v>
      </c>
      <c r="H178" s="21">
        <f t="shared" si="7"/>
        <v>4.5238000000000005</v>
      </c>
      <c r="I178" s="21">
        <v>339.65</v>
      </c>
      <c r="J178" s="21">
        <f t="shared" si="8"/>
        <v>2.3775499999999998</v>
      </c>
      <c r="K178" s="7" t="s">
        <v>8</v>
      </c>
      <c r="L178" s="7" t="s">
        <v>8</v>
      </c>
    </row>
    <row r="179" spans="1:12" x14ac:dyDescent="0.25">
      <c r="A179" s="7" t="s">
        <v>9</v>
      </c>
      <c r="B179" s="20">
        <v>1</v>
      </c>
      <c r="C179" s="20">
        <v>343</v>
      </c>
      <c r="D179" s="7" t="s">
        <v>124</v>
      </c>
      <c r="E179" s="21">
        <v>1626.57</v>
      </c>
      <c r="F179" s="21">
        <v>713.48</v>
      </c>
      <c r="G179" s="21">
        <f t="shared" si="6"/>
        <v>0.71348</v>
      </c>
      <c r="H179" s="21">
        <f t="shared" si="7"/>
        <v>1.7837000000000001</v>
      </c>
      <c r="I179" s="21">
        <v>132.19999999999999</v>
      </c>
      <c r="J179" s="21">
        <f t="shared" si="8"/>
        <v>0.92539999999999989</v>
      </c>
      <c r="K179" s="7" t="s">
        <v>8</v>
      </c>
      <c r="L179" s="7" t="s">
        <v>8</v>
      </c>
    </row>
    <row r="180" spans="1:12" x14ac:dyDescent="0.25">
      <c r="A180" s="7" t="s">
        <v>9</v>
      </c>
      <c r="B180" s="20">
        <v>1</v>
      </c>
      <c r="C180" s="20">
        <v>344</v>
      </c>
      <c r="D180" s="7" t="s">
        <v>124</v>
      </c>
      <c r="E180" s="21">
        <v>1157.8800000000001</v>
      </c>
      <c r="F180" s="21">
        <v>507.89</v>
      </c>
      <c r="G180" s="21">
        <f t="shared" si="6"/>
        <v>0.50788999999999995</v>
      </c>
      <c r="H180" s="21">
        <f t="shared" si="7"/>
        <v>1.269725</v>
      </c>
      <c r="I180" s="21">
        <v>94.11</v>
      </c>
      <c r="J180" s="21">
        <f t="shared" si="8"/>
        <v>0.65876999999999997</v>
      </c>
      <c r="K180" s="7" t="s">
        <v>8</v>
      </c>
      <c r="L180" s="7" t="s">
        <v>8</v>
      </c>
    </row>
    <row r="181" spans="1:12" x14ac:dyDescent="0.25">
      <c r="A181" s="7" t="s">
        <v>9</v>
      </c>
      <c r="B181" s="20">
        <v>1</v>
      </c>
      <c r="C181" s="20">
        <v>345</v>
      </c>
      <c r="D181" s="7" t="s">
        <v>124</v>
      </c>
      <c r="E181" s="21">
        <v>746.88</v>
      </c>
      <c r="F181" s="21">
        <v>15.35</v>
      </c>
      <c r="G181" s="21">
        <f t="shared" si="6"/>
        <v>1.5350000000000001E-2</v>
      </c>
      <c r="H181" s="21">
        <f t="shared" si="7"/>
        <v>3.8374999999999999E-2</v>
      </c>
      <c r="I181" s="21">
        <v>6.56</v>
      </c>
      <c r="J181" s="21">
        <f t="shared" si="8"/>
        <v>4.5919999999999996E-2</v>
      </c>
      <c r="K181" s="7" t="s">
        <v>8</v>
      </c>
      <c r="L181" s="7" t="s">
        <v>8</v>
      </c>
    </row>
    <row r="182" spans="1:12" x14ac:dyDescent="0.25">
      <c r="A182" s="7" t="s">
        <v>9</v>
      </c>
      <c r="B182" s="20">
        <v>1</v>
      </c>
      <c r="C182" s="20">
        <v>346</v>
      </c>
      <c r="D182" s="7" t="s">
        <v>8</v>
      </c>
      <c r="E182" s="21">
        <v>5087.66</v>
      </c>
      <c r="F182" s="21">
        <v>1699.43</v>
      </c>
      <c r="G182" s="21">
        <f t="shared" si="6"/>
        <v>1.69943</v>
      </c>
      <c r="H182" s="21">
        <f t="shared" si="7"/>
        <v>4.2485750000000007</v>
      </c>
      <c r="I182" s="21">
        <v>321.22000000000003</v>
      </c>
      <c r="J182" s="21">
        <f t="shared" si="8"/>
        <v>2.2485400000000002</v>
      </c>
      <c r="K182" s="7" t="s">
        <v>8</v>
      </c>
      <c r="L182" s="7" t="s">
        <v>8</v>
      </c>
    </row>
    <row r="183" spans="1:12" x14ac:dyDescent="0.25">
      <c r="A183" s="7" t="s">
        <v>9</v>
      </c>
      <c r="B183" s="20">
        <v>1</v>
      </c>
      <c r="C183" s="20">
        <v>347</v>
      </c>
      <c r="D183" s="7" t="s">
        <v>8</v>
      </c>
      <c r="E183" s="21">
        <v>1276.71</v>
      </c>
      <c r="F183" s="21">
        <v>425.28000000000003</v>
      </c>
      <c r="G183" s="21">
        <f t="shared" si="6"/>
        <v>0.42528000000000005</v>
      </c>
      <c r="H183" s="21">
        <f t="shared" si="7"/>
        <v>1.0632000000000001</v>
      </c>
      <c r="I183" s="21">
        <v>80.399999999999991</v>
      </c>
      <c r="J183" s="21">
        <f t="shared" si="8"/>
        <v>0.56279999999999997</v>
      </c>
      <c r="K183" s="7" t="s">
        <v>8</v>
      </c>
      <c r="L183" s="7" t="s">
        <v>8</v>
      </c>
    </row>
    <row r="184" spans="1:12" x14ac:dyDescent="0.25">
      <c r="A184" s="7" t="s">
        <v>9</v>
      </c>
      <c r="B184" s="20">
        <v>1</v>
      </c>
      <c r="C184" s="20">
        <v>348</v>
      </c>
      <c r="D184" s="7" t="s">
        <v>8</v>
      </c>
      <c r="E184" s="21">
        <v>1452.01</v>
      </c>
      <c r="F184" s="21">
        <v>473.77</v>
      </c>
      <c r="G184" s="21">
        <f t="shared" si="6"/>
        <v>0.47376999999999997</v>
      </c>
      <c r="H184" s="21">
        <f t="shared" si="7"/>
        <v>1.1844250000000001</v>
      </c>
      <c r="I184" s="21">
        <v>89.72999999999999</v>
      </c>
      <c r="J184" s="21">
        <f t="shared" si="8"/>
        <v>0.62810999999999995</v>
      </c>
      <c r="K184" s="7" t="s">
        <v>8</v>
      </c>
      <c r="L184" s="7" t="s">
        <v>8</v>
      </c>
    </row>
    <row r="185" spans="1:12" x14ac:dyDescent="0.25">
      <c r="A185" s="7" t="s">
        <v>9</v>
      </c>
      <c r="B185" s="20">
        <v>1</v>
      </c>
      <c r="C185" s="20">
        <v>349</v>
      </c>
      <c r="D185" s="7" t="s">
        <v>124</v>
      </c>
      <c r="E185" s="21">
        <v>1525.93</v>
      </c>
      <c r="F185" s="21">
        <v>31.36</v>
      </c>
      <c r="G185" s="21">
        <f t="shared" si="6"/>
        <v>3.1359999999999999E-2</v>
      </c>
      <c r="H185" s="21">
        <f t="shared" si="7"/>
        <v>7.8399999999999997E-2</v>
      </c>
      <c r="I185" s="21">
        <v>13.4</v>
      </c>
      <c r="J185" s="21">
        <f t="shared" si="8"/>
        <v>9.3800000000000008E-2</v>
      </c>
      <c r="K185" s="7" t="s">
        <v>8</v>
      </c>
      <c r="L185" s="7" t="s">
        <v>8</v>
      </c>
    </row>
    <row r="186" spans="1:12" x14ac:dyDescent="0.25">
      <c r="A186" s="7" t="s">
        <v>9</v>
      </c>
      <c r="B186" s="20">
        <v>1</v>
      </c>
      <c r="C186" s="20">
        <v>350</v>
      </c>
      <c r="D186" s="7" t="s">
        <v>8</v>
      </c>
      <c r="E186" s="21">
        <v>7501.1799999999994</v>
      </c>
      <c r="F186" s="21">
        <v>2629.6200000000003</v>
      </c>
      <c r="G186" s="21">
        <f t="shared" si="6"/>
        <v>2.6296200000000005</v>
      </c>
      <c r="H186" s="21">
        <f t="shared" si="7"/>
        <v>6.5740500000000006</v>
      </c>
      <c r="I186" s="21">
        <v>495.1</v>
      </c>
      <c r="J186" s="21">
        <f t="shared" si="8"/>
        <v>3.4657000000000004</v>
      </c>
      <c r="K186" s="7" t="s">
        <v>8</v>
      </c>
      <c r="L186" s="7" t="s">
        <v>8</v>
      </c>
    </row>
    <row r="187" spans="1:12" x14ac:dyDescent="0.25">
      <c r="A187" s="7" t="s">
        <v>9</v>
      </c>
      <c r="B187" s="20">
        <v>1</v>
      </c>
      <c r="C187" s="20">
        <v>351</v>
      </c>
      <c r="D187" s="7" t="s">
        <v>8</v>
      </c>
      <c r="E187" s="21">
        <v>4671.71</v>
      </c>
      <c r="F187" s="21">
        <v>2018.23</v>
      </c>
      <c r="G187" s="21">
        <f t="shared" si="6"/>
        <v>2.01823</v>
      </c>
      <c r="H187" s="21">
        <f t="shared" si="7"/>
        <v>5.0455750000000004</v>
      </c>
      <c r="I187" s="21">
        <v>374.33</v>
      </c>
      <c r="J187" s="21">
        <f t="shared" si="8"/>
        <v>2.6203099999999999</v>
      </c>
      <c r="K187" s="7" t="s">
        <v>8</v>
      </c>
      <c r="L187" s="7" t="s">
        <v>8</v>
      </c>
    </row>
    <row r="188" spans="1:12" x14ac:dyDescent="0.25">
      <c r="A188" s="7" t="s">
        <v>9</v>
      </c>
      <c r="B188" s="20">
        <v>1</v>
      </c>
      <c r="C188" s="20">
        <v>353</v>
      </c>
      <c r="D188" s="7" t="s">
        <v>124</v>
      </c>
      <c r="E188" s="21">
        <v>1172.5999999999999</v>
      </c>
      <c r="F188" s="21">
        <v>720.09</v>
      </c>
      <c r="G188" s="21">
        <f t="shared" si="6"/>
        <v>0.72009000000000001</v>
      </c>
      <c r="H188" s="21">
        <f t="shared" si="7"/>
        <v>1.8002250000000002</v>
      </c>
      <c r="I188" s="21">
        <v>135.01</v>
      </c>
      <c r="J188" s="21">
        <f t="shared" si="8"/>
        <v>0.94506999999999997</v>
      </c>
      <c r="K188" s="7" t="s">
        <v>8</v>
      </c>
      <c r="L188" s="7" t="s">
        <v>8</v>
      </c>
    </row>
    <row r="189" spans="1:12" x14ac:dyDescent="0.25">
      <c r="A189" s="7" t="s">
        <v>9</v>
      </c>
      <c r="B189" s="20">
        <v>1</v>
      </c>
      <c r="C189" s="20">
        <v>354</v>
      </c>
      <c r="D189" s="7" t="s">
        <v>124</v>
      </c>
      <c r="E189" s="21">
        <v>1589.82</v>
      </c>
      <c r="F189" s="21">
        <v>697.36</v>
      </c>
      <c r="G189" s="21">
        <f t="shared" si="6"/>
        <v>0.69735999999999998</v>
      </c>
      <c r="H189" s="21">
        <f t="shared" si="7"/>
        <v>1.7434000000000001</v>
      </c>
      <c r="I189" s="21">
        <v>129.21</v>
      </c>
      <c r="J189" s="21">
        <f t="shared" si="8"/>
        <v>0.90447000000000011</v>
      </c>
      <c r="K189" s="7" t="s">
        <v>8</v>
      </c>
      <c r="L189" s="7" t="s">
        <v>8</v>
      </c>
    </row>
    <row r="190" spans="1:12" x14ac:dyDescent="0.25">
      <c r="A190" s="7" t="s">
        <v>9</v>
      </c>
      <c r="B190" s="20">
        <v>1</v>
      </c>
      <c r="C190" s="20">
        <v>355</v>
      </c>
      <c r="D190" s="7" t="s">
        <v>8</v>
      </c>
      <c r="E190" s="21">
        <v>2484.9</v>
      </c>
      <c r="F190" s="21">
        <v>1048.69</v>
      </c>
      <c r="G190" s="21">
        <f t="shared" si="6"/>
        <v>1.0486900000000001</v>
      </c>
      <c r="H190" s="21">
        <f t="shared" si="7"/>
        <v>2.6217250000000001</v>
      </c>
      <c r="I190" s="21">
        <v>194.8</v>
      </c>
      <c r="J190" s="21">
        <f t="shared" si="8"/>
        <v>1.3636000000000001</v>
      </c>
      <c r="K190" s="7" t="s">
        <v>8</v>
      </c>
      <c r="L190" s="7" t="s">
        <v>8</v>
      </c>
    </row>
    <row r="191" spans="1:12" x14ac:dyDescent="0.25">
      <c r="A191" s="7" t="s">
        <v>9</v>
      </c>
      <c r="B191" s="20">
        <v>1</v>
      </c>
      <c r="C191" s="20">
        <v>356</v>
      </c>
      <c r="D191" s="7" t="s">
        <v>8</v>
      </c>
      <c r="E191" s="21">
        <v>628.05999999999995</v>
      </c>
      <c r="F191" s="21">
        <v>12.91</v>
      </c>
      <c r="G191" s="21">
        <f t="shared" si="6"/>
        <v>1.291E-2</v>
      </c>
      <c r="H191" s="21">
        <f t="shared" si="7"/>
        <v>3.2274999999999998E-2</v>
      </c>
      <c r="I191" s="21">
        <v>5.52</v>
      </c>
      <c r="J191" s="21">
        <f t="shared" si="8"/>
        <v>3.8640000000000001E-2</v>
      </c>
      <c r="K191" s="7" t="s">
        <v>8</v>
      </c>
      <c r="L191" s="7" t="s">
        <v>8</v>
      </c>
    </row>
    <row r="192" spans="1:12" x14ac:dyDescent="0.25">
      <c r="A192" s="7" t="s">
        <v>9</v>
      </c>
      <c r="B192" s="20">
        <v>1</v>
      </c>
      <c r="C192" s="20">
        <v>356</v>
      </c>
      <c r="D192" s="7" t="s">
        <v>126</v>
      </c>
      <c r="E192" s="21">
        <v>1965.42</v>
      </c>
      <c r="F192" s="21">
        <v>766.91</v>
      </c>
      <c r="G192" s="21">
        <f t="shared" si="6"/>
        <v>0.76690999999999998</v>
      </c>
      <c r="H192" s="21">
        <f t="shared" si="7"/>
        <v>1.9172750000000001</v>
      </c>
      <c r="I192" s="21">
        <v>143.22999999999999</v>
      </c>
      <c r="J192" s="21">
        <f t="shared" si="8"/>
        <v>1.00261</v>
      </c>
      <c r="K192" s="7" t="s">
        <v>8</v>
      </c>
      <c r="L192" s="7" t="s">
        <v>8</v>
      </c>
    </row>
    <row r="193" spans="1:12" x14ac:dyDescent="0.25">
      <c r="A193" s="7" t="s">
        <v>9</v>
      </c>
      <c r="B193" s="20">
        <v>1</v>
      </c>
      <c r="C193" s="20">
        <v>357</v>
      </c>
      <c r="D193" s="7" t="s">
        <v>124</v>
      </c>
      <c r="E193" s="21">
        <v>1151.69</v>
      </c>
      <c r="F193" s="21">
        <v>505.18</v>
      </c>
      <c r="G193" s="21">
        <f t="shared" si="6"/>
        <v>0.50517999999999996</v>
      </c>
      <c r="H193" s="21">
        <f t="shared" si="7"/>
        <v>1.26295</v>
      </c>
      <c r="I193" s="21">
        <v>93.6</v>
      </c>
      <c r="J193" s="21">
        <f t="shared" si="8"/>
        <v>0.6552</v>
      </c>
      <c r="K193" s="7" t="s">
        <v>8</v>
      </c>
      <c r="L193" s="7" t="s">
        <v>8</v>
      </c>
    </row>
    <row r="194" spans="1:12" x14ac:dyDescent="0.25">
      <c r="A194" s="7" t="s">
        <v>9</v>
      </c>
      <c r="B194" s="20">
        <v>1</v>
      </c>
      <c r="C194" s="20">
        <v>358</v>
      </c>
      <c r="D194" s="7" t="s">
        <v>124</v>
      </c>
      <c r="E194" s="21">
        <v>1009.65</v>
      </c>
      <c r="F194" s="21">
        <v>442.87</v>
      </c>
      <c r="G194" s="21">
        <f t="shared" si="6"/>
        <v>0.44287000000000004</v>
      </c>
      <c r="H194" s="21">
        <f t="shared" si="7"/>
        <v>1.107175</v>
      </c>
      <c r="I194" s="21">
        <v>82.06</v>
      </c>
      <c r="J194" s="21">
        <f t="shared" si="8"/>
        <v>0.57442000000000004</v>
      </c>
      <c r="K194" s="7" t="s">
        <v>8</v>
      </c>
      <c r="L194" s="7" t="s">
        <v>8</v>
      </c>
    </row>
    <row r="195" spans="1:12" x14ac:dyDescent="0.25">
      <c r="A195" s="7" t="s">
        <v>9</v>
      </c>
      <c r="B195" s="20">
        <v>1</v>
      </c>
      <c r="C195" s="20">
        <v>359</v>
      </c>
      <c r="D195" s="7" t="s">
        <v>124</v>
      </c>
      <c r="E195" s="21">
        <v>3023.36</v>
      </c>
      <c r="F195" s="21">
        <v>1326.17</v>
      </c>
      <c r="G195" s="21">
        <f t="shared" ref="G195:G258" si="9">F195*$G$1</f>
        <v>1.3261700000000001</v>
      </c>
      <c r="H195" s="21">
        <f t="shared" ref="H195:H258" si="10">F195*$H$1</f>
        <v>3.3154250000000003</v>
      </c>
      <c r="I195" s="21">
        <v>245.72</v>
      </c>
      <c r="J195" s="21">
        <f t="shared" ref="J195:J258" si="11">I195*$J$1</f>
        <v>1.72004</v>
      </c>
      <c r="K195" s="7" t="s">
        <v>8</v>
      </c>
      <c r="L195" s="7" t="s">
        <v>8</v>
      </c>
    </row>
    <row r="196" spans="1:12" x14ac:dyDescent="0.25">
      <c r="A196" s="7" t="s">
        <v>9</v>
      </c>
      <c r="B196" s="20">
        <v>1</v>
      </c>
      <c r="C196" s="20">
        <v>360</v>
      </c>
      <c r="D196" s="7" t="s">
        <v>8</v>
      </c>
      <c r="E196" s="21">
        <v>3055.03</v>
      </c>
      <c r="F196" s="21">
        <v>1340.06</v>
      </c>
      <c r="G196" s="21">
        <f t="shared" si="9"/>
        <v>1.34006</v>
      </c>
      <c r="H196" s="21">
        <f t="shared" si="10"/>
        <v>3.3501499999999997</v>
      </c>
      <c r="I196" s="21">
        <v>248.3</v>
      </c>
      <c r="J196" s="21">
        <f t="shared" si="11"/>
        <v>1.7381000000000002</v>
      </c>
      <c r="K196" s="7" t="s">
        <v>8</v>
      </c>
      <c r="L196" s="7" t="s">
        <v>8</v>
      </c>
    </row>
    <row r="197" spans="1:12" x14ac:dyDescent="0.25">
      <c r="A197" s="7" t="s">
        <v>9</v>
      </c>
      <c r="B197" s="20">
        <v>1</v>
      </c>
      <c r="C197" s="20">
        <v>361</v>
      </c>
      <c r="D197" s="7" t="s">
        <v>124</v>
      </c>
      <c r="E197" s="21">
        <v>359.03</v>
      </c>
      <c r="F197" s="21">
        <v>157.47999999999999</v>
      </c>
      <c r="G197" s="21">
        <f t="shared" si="9"/>
        <v>0.15747999999999998</v>
      </c>
      <c r="H197" s="21">
        <f t="shared" si="10"/>
        <v>0.39369999999999999</v>
      </c>
      <c r="I197" s="21">
        <v>29.18</v>
      </c>
      <c r="J197" s="21">
        <f t="shared" si="11"/>
        <v>0.20426</v>
      </c>
      <c r="K197" s="7" t="s">
        <v>8</v>
      </c>
      <c r="L197" s="7" t="s">
        <v>8</v>
      </c>
    </row>
    <row r="198" spans="1:12" x14ac:dyDescent="0.25">
      <c r="A198" s="7" t="s">
        <v>9</v>
      </c>
      <c r="B198" s="20">
        <v>1</v>
      </c>
      <c r="C198" s="20">
        <v>362</v>
      </c>
      <c r="D198" s="7" t="s">
        <v>124</v>
      </c>
      <c r="E198" s="21">
        <v>1362.73</v>
      </c>
      <c r="F198" s="21">
        <v>836.85</v>
      </c>
      <c r="G198" s="21">
        <f t="shared" si="9"/>
        <v>0.83685000000000009</v>
      </c>
      <c r="H198" s="21">
        <f t="shared" si="10"/>
        <v>2.0921250000000002</v>
      </c>
      <c r="I198" s="21">
        <v>156.9</v>
      </c>
      <c r="J198" s="21">
        <f t="shared" si="11"/>
        <v>1.0983000000000001</v>
      </c>
      <c r="K198" s="7" t="s">
        <v>8</v>
      </c>
      <c r="L198" s="7" t="s">
        <v>8</v>
      </c>
    </row>
    <row r="199" spans="1:12" x14ac:dyDescent="0.25">
      <c r="A199" s="7" t="s">
        <v>9</v>
      </c>
      <c r="B199" s="20">
        <v>1</v>
      </c>
      <c r="C199" s="20">
        <v>363</v>
      </c>
      <c r="D199" s="7" t="s">
        <v>8</v>
      </c>
      <c r="E199" s="21">
        <v>113.26</v>
      </c>
      <c r="F199" s="21">
        <v>2.33</v>
      </c>
      <c r="G199" s="21">
        <f t="shared" si="9"/>
        <v>2.33E-3</v>
      </c>
      <c r="H199" s="21">
        <f t="shared" si="10"/>
        <v>5.8250000000000003E-3</v>
      </c>
      <c r="I199" s="21">
        <v>0.99</v>
      </c>
      <c r="J199" s="21">
        <f t="shared" si="11"/>
        <v>6.9300000000000004E-3</v>
      </c>
      <c r="K199" s="7" t="s">
        <v>8</v>
      </c>
      <c r="L199" s="7" t="s">
        <v>8</v>
      </c>
    </row>
    <row r="200" spans="1:12" x14ac:dyDescent="0.25">
      <c r="A200" s="7" t="s">
        <v>9</v>
      </c>
      <c r="B200" s="20">
        <v>1</v>
      </c>
      <c r="C200" s="20">
        <v>363</v>
      </c>
      <c r="D200" s="7" t="s">
        <v>124</v>
      </c>
      <c r="E200" s="21">
        <v>4017.88</v>
      </c>
      <c r="F200" s="21">
        <v>2044.3899999999999</v>
      </c>
      <c r="G200" s="21">
        <f t="shared" si="9"/>
        <v>2.0443899999999999</v>
      </c>
      <c r="H200" s="21">
        <f t="shared" si="10"/>
        <v>5.1109749999999998</v>
      </c>
      <c r="I200" s="21">
        <v>380.99</v>
      </c>
      <c r="J200" s="21">
        <f t="shared" si="11"/>
        <v>2.6669300000000002</v>
      </c>
      <c r="K200" s="7" t="s">
        <v>8</v>
      </c>
      <c r="L200" s="7" t="s">
        <v>8</v>
      </c>
    </row>
    <row r="201" spans="1:12" x14ac:dyDescent="0.25">
      <c r="A201" s="7" t="s">
        <v>9</v>
      </c>
      <c r="B201" s="20">
        <v>1</v>
      </c>
      <c r="C201" s="20">
        <v>364</v>
      </c>
      <c r="D201" s="7" t="s">
        <v>8</v>
      </c>
      <c r="E201" s="21">
        <v>94.63</v>
      </c>
      <c r="F201" s="21">
        <v>1.95</v>
      </c>
      <c r="G201" s="21">
        <f t="shared" si="9"/>
        <v>1.9499999999999999E-3</v>
      </c>
      <c r="H201" s="21">
        <f t="shared" si="10"/>
        <v>4.875E-3</v>
      </c>
      <c r="I201" s="21">
        <v>0.83</v>
      </c>
      <c r="J201" s="21">
        <f t="shared" si="11"/>
        <v>5.8100000000000001E-3</v>
      </c>
      <c r="K201" s="7" t="s">
        <v>8</v>
      </c>
      <c r="L201" s="7" t="s">
        <v>8</v>
      </c>
    </row>
    <row r="202" spans="1:12" x14ac:dyDescent="0.25">
      <c r="A202" s="7" t="s">
        <v>9</v>
      </c>
      <c r="B202" s="20">
        <v>1</v>
      </c>
      <c r="C202" s="20">
        <v>364</v>
      </c>
      <c r="D202" s="7" t="s">
        <v>125</v>
      </c>
      <c r="E202" s="21">
        <v>3026.9300000000003</v>
      </c>
      <c r="F202" s="21">
        <v>419.28</v>
      </c>
      <c r="G202" s="21">
        <f t="shared" si="9"/>
        <v>0.41927999999999999</v>
      </c>
      <c r="H202" s="21">
        <f t="shared" si="10"/>
        <v>1.0482</v>
      </c>
      <c r="I202" s="21">
        <v>88.49</v>
      </c>
      <c r="J202" s="21">
        <f t="shared" si="11"/>
        <v>0.61942999999999993</v>
      </c>
      <c r="K202" s="7" t="s">
        <v>8</v>
      </c>
      <c r="L202" s="7" t="s">
        <v>8</v>
      </c>
    </row>
    <row r="203" spans="1:12" x14ac:dyDescent="0.25">
      <c r="A203" s="7" t="s">
        <v>9</v>
      </c>
      <c r="B203" s="20">
        <v>1</v>
      </c>
      <c r="C203" s="20">
        <v>365</v>
      </c>
      <c r="D203" s="7" t="s">
        <v>125</v>
      </c>
      <c r="E203" s="21">
        <v>674.22</v>
      </c>
      <c r="F203" s="21">
        <v>159.76</v>
      </c>
      <c r="G203" s="21">
        <f t="shared" si="9"/>
        <v>0.15975999999999999</v>
      </c>
      <c r="H203" s="21">
        <f t="shared" si="10"/>
        <v>0.39939999999999998</v>
      </c>
      <c r="I203" s="21">
        <v>31.22</v>
      </c>
      <c r="J203" s="21">
        <f t="shared" si="11"/>
        <v>0.21853999999999998</v>
      </c>
      <c r="K203" s="7" t="s">
        <v>8</v>
      </c>
      <c r="L203" s="7" t="s">
        <v>8</v>
      </c>
    </row>
    <row r="204" spans="1:12" x14ac:dyDescent="0.25">
      <c r="A204" s="7" t="s">
        <v>9</v>
      </c>
      <c r="B204" s="20">
        <v>1</v>
      </c>
      <c r="C204" s="20">
        <v>366</v>
      </c>
      <c r="D204" s="7" t="s">
        <v>8</v>
      </c>
      <c r="E204" s="21">
        <v>1545.2800000000002</v>
      </c>
      <c r="F204" s="21">
        <v>555.17999999999995</v>
      </c>
      <c r="G204" s="21">
        <f t="shared" si="9"/>
        <v>0.55518000000000001</v>
      </c>
      <c r="H204" s="21">
        <f t="shared" si="10"/>
        <v>1.3879499999999998</v>
      </c>
      <c r="I204" s="21">
        <v>104.33</v>
      </c>
      <c r="J204" s="21">
        <f t="shared" si="11"/>
        <v>0.73031000000000001</v>
      </c>
      <c r="K204" s="7" t="s">
        <v>8</v>
      </c>
      <c r="L204" s="7" t="s">
        <v>8</v>
      </c>
    </row>
    <row r="205" spans="1:12" x14ac:dyDescent="0.25">
      <c r="A205" s="7" t="s">
        <v>9</v>
      </c>
      <c r="B205" s="20">
        <v>1</v>
      </c>
      <c r="C205" s="20">
        <v>367</v>
      </c>
      <c r="D205" s="7" t="s">
        <v>125</v>
      </c>
      <c r="E205" s="21">
        <v>256.85000000000002</v>
      </c>
      <c r="F205" s="21">
        <v>112.66</v>
      </c>
      <c r="G205" s="21">
        <f t="shared" si="9"/>
        <v>0.11266</v>
      </c>
      <c r="H205" s="21">
        <f t="shared" si="10"/>
        <v>0.28165000000000001</v>
      </c>
      <c r="I205" s="21">
        <v>20.88</v>
      </c>
      <c r="J205" s="21">
        <f t="shared" si="11"/>
        <v>0.14615999999999998</v>
      </c>
      <c r="K205" s="7" t="s">
        <v>8</v>
      </c>
      <c r="L205" s="7" t="s">
        <v>8</v>
      </c>
    </row>
    <row r="206" spans="1:12" x14ac:dyDescent="0.25">
      <c r="A206" s="27" t="s">
        <v>9</v>
      </c>
      <c r="B206" s="28">
        <v>1</v>
      </c>
      <c r="C206" s="28">
        <v>368</v>
      </c>
      <c r="D206" s="27" t="s">
        <v>122</v>
      </c>
      <c r="E206" s="29">
        <v>34173.67</v>
      </c>
      <c r="F206" s="29">
        <v>1725.26</v>
      </c>
      <c r="G206" s="29"/>
      <c r="H206" s="29"/>
      <c r="I206" s="29">
        <v>600.24</v>
      </c>
      <c r="J206" s="29"/>
      <c r="K206" s="27" t="s">
        <v>86</v>
      </c>
      <c r="L206" s="27" t="s">
        <v>88</v>
      </c>
    </row>
    <row r="207" spans="1:12" x14ac:dyDescent="0.25">
      <c r="A207" s="7" t="s">
        <v>9</v>
      </c>
      <c r="B207" s="20">
        <v>1</v>
      </c>
      <c r="C207" s="20">
        <v>369</v>
      </c>
      <c r="D207" s="7" t="s">
        <v>124</v>
      </c>
      <c r="E207" s="21">
        <v>1262.8</v>
      </c>
      <c r="F207" s="21">
        <v>391.12</v>
      </c>
      <c r="G207" s="21">
        <f t="shared" si="9"/>
        <v>0.39112000000000002</v>
      </c>
      <c r="H207" s="21">
        <f t="shared" si="10"/>
        <v>0.9778</v>
      </c>
      <c r="I207" s="21">
        <v>74.41</v>
      </c>
      <c r="J207" s="21">
        <f t="shared" si="11"/>
        <v>0.52086999999999994</v>
      </c>
      <c r="K207" s="7" t="s">
        <v>8</v>
      </c>
      <c r="L207" s="7" t="s">
        <v>8</v>
      </c>
    </row>
    <row r="208" spans="1:12" x14ac:dyDescent="0.25">
      <c r="A208" s="7" t="s">
        <v>9</v>
      </c>
      <c r="B208" s="20">
        <v>1</v>
      </c>
      <c r="C208" s="20">
        <v>370</v>
      </c>
      <c r="D208" s="7" t="s">
        <v>8</v>
      </c>
      <c r="E208" s="21">
        <v>6353.9</v>
      </c>
      <c r="F208" s="21">
        <v>2267.06</v>
      </c>
      <c r="G208" s="21">
        <f t="shared" si="9"/>
        <v>2.2670599999999999</v>
      </c>
      <c r="H208" s="21">
        <f t="shared" si="10"/>
        <v>5.6676500000000001</v>
      </c>
      <c r="I208" s="21">
        <v>426.24</v>
      </c>
      <c r="J208" s="21">
        <f t="shared" si="11"/>
        <v>2.9836800000000001</v>
      </c>
      <c r="K208" s="7" t="s">
        <v>8</v>
      </c>
      <c r="L208" s="7" t="s">
        <v>8</v>
      </c>
    </row>
    <row r="209" spans="1:12" x14ac:dyDescent="0.25">
      <c r="A209" s="7" t="s">
        <v>9</v>
      </c>
      <c r="B209" s="20">
        <v>1</v>
      </c>
      <c r="C209" s="20">
        <v>371</v>
      </c>
      <c r="D209" s="7" t="s">
        <v>127</v>
      </c>
      <c r="E209" s="21">
        <v>606.66</v>
      </c>
      <c r="F209" s="21">
        <v>308.68</v>
      </c>
      <c r="G209" s="21">
        <f t="shared" si="9"/>
        <v>0.30868000000000001</v>
      </c>
      <c r="H209" s="21">
        <f t="shared" si="10"/>
        <v>0.77170000000000005</v>
      </c>
      <c r="I209" s="21">
        <v>57.52</v>
      </c>
      <c r="J209" s="21">
        <f t="shared" si="11"/>
        <v>0.40264000000000005</v>
      </c>
      <c r="K209" s="7" t="s">
        <v>8</v>
      </c>
      <c r="L209" s="7" t="s">
        <v>8</v>
      </c>
    </row>
    <row r="210" spans="1:12" x14ac:dyDescent="0.25">
      <c r="A210" s="7" t="s">
        <v>9</v>
      </c>
      <c r="B210" s="20">
        <v>1</v>
      </c>
      <c r="C210" s="20">
        <v>372</v>
      </c>
      <c r="D210" s="7" t="s">
        <v>127</v>
      </c>
      <c r="E210" s="21">
        <v>878.21</v>
      </c>
      <c r="F210" s="21">
        <v>631.76</v>
      </c>
      <c r="G210" s="21">
        <f t="shared" si="9"/>
        <v>0.63175999999999999</v>
      </c>
      <c r="H210" s="21">
        <f t="shared" si="10"/>
        <v>1.5793999999999999</v>
      </c>
      <c r="I210" s="21">
        <v>118.96</v>
      </c>
      <c r="J210" s="21">
        <f t="shared" si="11"/>
        <v>0.83272000000000002</v>
      </c>
      <c r="K210" s="7" t="s">
        <v>8</v>
      </c>
      <c r="L210" s="7" t="s">
        <v>8</v>
      </c>
    </row>
    <row r="211" spans="1:12" x14ac:dyDescent="0.25">
      <c r="A211" s="7" t="s">
        <v>9</v>
      </c>
      <c r="B211" s="20">
        <v>1</v>
      </c>
      <c r="C211" s="20">
        <v>373</v>
      </c>
      <c r="D211" s="7" t="s">
        <v>127</v>
      </c>
      <c r="E211" s="21">
        <v>1653.69</v>
      </c>
      <c r="F211" s="21">
        <v>841.43</v>
      </c>
      <c r="G211" s="21">
        <f t="shared" si="9"/>
        <v>0.84143000000000001</v>
      </c>
      <c r="H211" s="21">
        <f t="shared" si="10"/>
        <v>2.1035749999999998</v>
      </c>
      <c r="I211" s="21">
        <v>156.81</v>
      </c>
      <c r="J211" s="21">
        <f t="shared" si="11"/>
        <v>1.0976700000000001</v>
      </c>
      <c r="K211" s="7" t="s">
        <v>8</v>
      </c>
      <c r="L211" s="7" t="s">
        <v>8</v>
      </c>
    </row>
    <row r="212" spans="1:12" x14ac:dyDescent="0.25">
      <c r="A212" s="7" t="s">
        <v>9</v>
      </c>
      <c r="B212" s="20">
        <v>1</v>
      </c>
      <c r="C212" s="20">
        <v>374</v>
      </c>
      <c r="D212" s="7" t="s">
        <v>8</v>
      </c>
      <c r="E212" s="21">
        <v>1272.75</v>
      </c>
      <c r="F212" s="21">
        <v>647.6</v>
      </c>
      <c r="G212" s="21">
        <f t="shared" si="9"/>
        <v>0.64760000000000006</v>
      </c>
      <c r="H212" s="21">
        <f t="shared" si="10"/>
        <v>1.619</v>
      </c>
      <c r="I212" s="21">
        <v>120.69</v>
      </c>
      <c r="J212" s="21">
        <f t="shared" si="11"/>
        <v>0.84482999999999997</v>
      </c>
      <c r="K212" s="7" t="s">
        <v>8</v>
      </c>
      <c r="L212" s="7" t="s">
        <v>8</v>
      </c>
    </row>
    <row r="213" spans="1:12" x14ac:dyDescent="0.25">
      <c r="A213" s="7" t="s">
        <v>9</v>
      </c>
      <c r="B213" s="20">
        <v>1</v>
      </c>
      <c r="C213" s="20">
        <v>375</v>
      </c>
      <c r="D213" s="7" t="s">
        <v>8</v>
      </c>
      <c r="E213" s="21">
        <v>281.60000000000002</v>
      </c>
      <c r="F213" s="21">
        <v>123.16</v>
      </c>
      <c r="G213" s="21">
        <f t="shared" si="9"/>
        <v>0.12316000000000001</v>
      </c>
      <c r="H213" s="21">
        <f t="shared" si="10"/>
        <v>0.30790000000000001</v>
      </c>
      <c r="I213" s="21">
        <v>23.15</v>
      </c>
      <c r="J213" s="21">
        <f t="shared" si="11"/>
        <v>0.16205</v>
      </c>
      <c r="K213" s="7" t="s">
        <v>8</v>
      </c>
      <c r="L213" s="7" t="s">
        <v>8</v>
      </c>
    </row>
    <row r="214" spans="1:12" x14ac:dyDescent="0.25">
      <c r="A214" s="7" t="s">
        <v>9</v>
      </c>
      <c r="B214" s="20">
        <v>1</v>
      </c>
      <c r="C214" s="20">
        <v>376</v>
      </c>
      <c r="D214" s="7" t="s">
        <v>127</v>
      </c>
      <c r="E214" s="21">
        <v>1596.51</v>
      </c>
      <c r="F214" s="21">
        <v>812.34</v>
      </c>
      <c r="G214" s="21">
        <f t="shared" si="9"/>
        <v>0.81234000000000006</v>
      </c>
      <c r="H214" s="21">
        <f t="shared" si="10"/>
        <v>2.03085</v>
      </c>
      <c r="I214" s="21">
        <v>151.38</v>
      </c>
      <c r="J214" s="21">
        <f t="shared" si="11"/>
        <v>1.05966</v>
      </c>
      <c r="K214" s="7" t="s">
        <v>8</v>
      </c>
      <c r="L214" s="7" t="s">
        <v>8</v>
      </c>
    </row>
    <row r="215" spans="1:12" x14ac:dyDescent="0.25">
      <c r="A215" s="7" t="s">
        <v>9</v>
      </c>
      <c r="B215" s="20">
        <v>1</v>
      </c>
      <c r="C215" s="20">
        <v>377</v>
      </c>
      <c r="D215" s="7" t="s">
        <v>128</v>
      </c>
      <c r="E215" s="21">
        <v>2718.43</v>
      </c>
      <c r="F215" s="21">
        <v>1383.2</v>
      </c>
      <c r="G215" s="21">
        <f t="shared" si="9"/>
        <v>1.3832</v>
      </c>
      <c r="H215" s="21">
        <f t="shared" si="10"/>
        <v>3.4580000000000002</v>
      </c>
      <c r="I215" s="21">
        <v>257.77</v>
      </c>
      <c r="J215" s="21">
        <f t="shared" si="11"/>
        <v>1.8043899999999999</v>
      </c>
      <c r="K215" s="7" t="s">
        <v>8</v>
      </c>
      <c r="L215" s="7" t="s">
        <v>8</v>
      </c>
    </row>
    <row r="216" spans="1:12" x14ac:dyDescent="0.25">
      <c r="A216" s="7" t="s">
        <v>9</v>
      </c>
      <c r="B216" s="20">
        <v>1</v>
      </c>
      <c r="C216" s="20">
        <v>378</v>
      </c>
      <c r="D216" s="7" t="s">
        <v>8</v>
      </c>
      <c r="E216" s="21">
        <v>3362.57</v>
      </c>
      <c r="F216" s="21">
        <v>1346.1699999999998</v>
      </c>
      <c r="G216" s="21">
        <f t="shared" si="9"/>
        <v>1.3461699999999999</v>
      </c>
      <c r="H216" s="21">
        <f t="shared" si="10"/>
        <v>3.3654249999999997</v>
      </c>
      <c r="I216" s="21">
        <v>250.97</v>
      </c>
      <c r="J216" s="21">
        <f t="shared" si="11"/>
        <v>1.7567900000000001</v>
      </c>
      <c r="K216" s="7" t="s">
        <v>8</v>
      </c>
      <c r="L216" s="7" t="s">
        <v>8</v>
      </c>
    </row>
    <row r="217" spans="1:12" x14ac:dyDescent="0.25">
      <c r="A217" s="7" t="s">
        <v>9</v>
      </c>
      <c r="B217" s="20">
        <v>1</v>
      </c>
      <c r="C217" s="20">
        <v>379</v>
      </c>
      <c r="D217" s="7" t="s">
        <v>8</v>
      </c>
      <c r="E217" s="21">
        <v>1754.86</v>
      </c>
      <c r="F217" s="21">
        <v>701.5</v>
      </c>
      <c r="G217" s="21">
        <f t="shared" si="9"/>
        <v>0.70150000000000001</v>
      </c>
      <c r="H217" s="21">
        <f t="shared" si="10"/>
        <v>1.7537500000000001</v>
      </c>
      <c r="I217" s="21">
        <v>130.79000000000002</v>
      </c>
      <c r="J217" s="21">
        <f t="shared" si="11"/>
        <v>0.91553000000000018</v>
      </c>
      <c r="K217" s="7" t="s">
        <v>8</v>
      </c>
      <c r="L217" s="7" t="s">
        <v>8</v>
      </c>
    </row>
    <row r="218" spans="1:12" x14ac:dyDescent="0.25">
      <c r="A218" s="27" t="s">
        <v>9</v>
      </c>
      <c r="B218" s="28">
        <v>1</v>
      </c>
      <c r="C218" s="28">
        <v>380</v>
      </c>
      <c r="D218" s="27" t="s">
        <v>124</v>
      </c>
      <c r="E218" s="29">
        <v>2426.5300000000002</v>
      </c>
      <c r="F218" s="29">
        <v>122.5</v>
      </c>
      <c r="G218" s="29"/>
      <c r="H218" s="29"/>
      <c r="I218" s="29">
        <v>42.62</v>
      </c>
      <c r="J218" s="29"/>
      <c r="K218" s="27" t="s">
        <v>86</v>
      </c>
      <c r="L218" s="27" t="s">
        <v>88</v>
      </c>
    </row>
    <row r="219" spans="1:12" x14ac:dyDescent="0.25">
      <c r="A219" s="27" t="s">
        <v>9</v>
      </c>
      <c r="B219" s="28">
        <v>1</v>
      </c>
      <c r="C219" s="28">
        <v>381</v>
      </c>
      <c r="D219" s="27" t="s">
        <v>129</v>
      </c>
      <c r="E219" s="29">
        <v>1301.18</v>
      </c>
      <c r="F219" s="29">
        <v>65.69</v>
      </c>
      <c r="G219" s="29"/>
      <c r="H219" s="29"/>
      <c r="I219" s="29">
        <v>22.85</v>
      </c>
      <c r="J219" s="29"/>
      <c r="K219" s="27" t="s">
        <v>86</v>
      </c>
      <c r="L219" s="27" t="s">
        <v>88</v>
      </c>
    </row>
    <row r="220" spans="1:12" x14ac:dyDescent="0.25">
      <c r="A220" s="7" t="s">
        <v>9</v>
      </c>
      <c r="B220" s="20">
        <v>1</v>
      </c>
      <c r="C220" s="20">
        <v>382</v>
      </c>
      <c r="D220" s="7" t="s">
        <v>128</v>
      </c>
      <c r="E220" s="21">
        <v>2374.58</v>
      </c>
      <c r="F220" s="21">
        <v>1208.24</v>
      </c>
      <c r="G220" s="21">
        <f t="shared" si="9"/>
        <v>1.20824</v>
      </c>
      <c r="H220" s="21">
        <f t="shared" si="10"/>
        <v>3.0206</v>
      </c>
      <c r="I220" s="21">
        <v>225.16</v>
      </c>
      <c r="J220" s="21">
        <f t="shared" si="11"/>
        <v>1.57612</v>
      </c>
      <c r="K220" s="7" t="s">
        <v>8</v>
      </c>
      <c r="L220" s="7" t="s">
        <v>8</v>
      </c>
    </row>
    <row r="221" spans="1:12" x14ac:dyDescent="0.25">
      <c r="A221" s="7" t="s">
        <v>9</v>
      </c>
      <c r="B221" s="20">
        <v>1</v>
      </c>
      <c r="C221" s="20">
        <v>383</v>
      </c>
      <c r="D221" s="7" t="s">
        <v>8</v>
      </c>
      <c r="E221" s="21">
        <v>1226.6000000000001</v>
      </c>
      <c r="F221" s="21">
        <v>759.80000000000007</v>
      </c>
      <c r="G221" s="21">
        <f t="shared" si="9"/>
        <v>0.75980000000000003</v>
      </c>
      <c r="H221" s="21">
        <f t="shared" si="10"/>
        <v>1.8995000000000002</v>
      </c>
      <c r="I221" s="21">
        <v>143.94</v>
      </c>
      <c r="J221" s="21">
        <f t="shared" si="11"/>
        <v>1.0075799999999999</v>
      </c>
      <c r="K221" s="7" t="s">
        <v>8</v>
      </c>
      <c r="L221" s="7" t="s">
        <v>8</v>
      </c>
    </row>
    <row r="222" spans="1:12" x14ac:dyDescent="0.25">
      <c r="A222" s="7" t="s">
        <v>9</v>
      </c>
      <c r="B222" s="20">
        <v>1</v>
      </c>
      <c r="C222" s="20">
        <v>384</v>
      </c>
      <c r="D222" s="7" t="s">
        <v>128</v>
      </c>
      <c r="E222" s="21">
        <v>97456.13</v>
      </c>
      <c r="F222" s="21">
        <v>62016.060000000005</v>
      </c>
      <c r="G222" s="21">
        <f t="shared" si="9"/>
        <v>62.016060000000003</v>
      </c>
      <c r="H222" s="21">
        <f t="shared" si="10"/>
        <v>155.04015000000001</v>
      </c>
      <c r="I222" s="21">
        <v>11639.71</v>
      </c>
      <c r="J222" s="21">
        <f t="shared" si="11"/>
        <v>81.477969999999999</v>
      </c>
      <c r="K222" s="7" t="s">
        <v>8</v>
      </c>
      <c r="L222" s="7" t="s">
        <v>8</v>
      </c>
    </row>
    <row r="223" spans="1:12" x14ac:dyDescent="0.25">
      <c r="A223" s="7" t="s">
        <v>9</v>
      </c>
      <c r="B223" s="20">
        <v>1</v>
      </c>
      <c r="C223" s="20">
        <v>385</v>
      </c>
      <c r="D223" s="7" t="s">
        <v>8</v>
      </c>
      <c r="E223" s="21">
        <v>49176.759999999995</v>
      </c>
      <c r="F223" s="21">
        <v>30199.199999999997</v>
      </c>
      <c r="G223" s="21">
        <f t="shared" si="9"/>
        <v>30.199199999999998</v>
      </c>
      <c r="H223" s="21">
        <f t="shared" si="10"/>
        <v>75.49799999999999</v>
      </c>
      <c r="I223" s="21">
        <v>5662.18</v>
      </c>
      <c r="J223" s="21">
        <f t="shared" si="11"/>
        <v>39.635260000000002</v>
      </c>
      <c r="K223" s="7" t="s">
        <v>8</v>
      </c>
      <c r="L223" s="7" t="s">
        <v>8</v>
      </c>
    </row>
    <row r="224" spans="1:12" x14ac:dyDescent="0.25">
      <c r="A224" s="7" t="s">
        <v>9</v>
      </c>
      <c r="B224" s="20">
        <v>1</v>
      </c>
      <c r="C224" s="20">
        <v>385</v>
      </c>
      <c r="D224" s="7" t="s">
        <v>121</v>
      </c>
      <c r="E224" s="21">
        <v>39669.549999999996</v>
      </c>
      <c r="F224" s="21">
        <v>20184.73</v>
      </c>
      <c r="G224" s="21">
        <f t="shared" si="9"/>
        <v>20.184729999999998</v>
      </c>
      <c r="H224" s="21">
        <f t="shared" si="10"/>
        <v>50.461824999999997</v>
      </c>
      <c r="I224" s="21">
        <v>3761.55</v>
      </c>
      <c r="J224" s="21">
        <f t="shared" si="11"/>
        <v>26.330850000000002</v>
      </c>
      <c r="K224" s="7" t="s">
        <v>8</v>
      </c>
      <c r="L224" s="7" t="s">
        <v>8</v>
      </c>
    </row>
    <row r="225" spans="1:12" x14ac:dyDescent="0.25">
      <c r="A225" s="7" t="s">
        <v>9</v>
      </c>
      <c r="B225" s="20">
        <v>1</v>
      </c>
      <c r="C225" s="20">
        <v>386</v>
      </c>
      <c r="D225" s="7" t="s">
        <v>128</v>
      </c>
      <c r="E225" s="21">
        <v>56583.01</v>
      </c>
      <c r="F225" s="21">
        <v>34747.339999999997</v>
      </c>
      <c r="G225" s="21">
        <f t="shared" si="9"/>
        <v>34.747339999999994</v>
      </c>
      <c r="H225" s="21">
        <f t="shared" si="10"/>
        <v>86.868349999999992</v>
      </c>
      <c r="I225" s="21">
        <v>6514.93</v>
      </c>
      <c r="J225" s="21">
        <f t="shared" si="11"/>
        <v>45.604510000000005</v>
      </c>
      <c r="K225" s="7" t="s">
        <v>8</v>
      </c>
      <c r="L225" s="7" t="s">
        <v>8</v>
      </c>
    </row>
    <row r="226" spans="1:12" x14ac:dyDescent="0.25">
      <c r="A226" s="7" t="s">
        <v>9</v>
      </c>
      <c r="B226" s="20">
        <v>1</v>
      </c>
      <c r="C226" s="20">
        <v>387</v>
      </c>
      <c r="D226" s="7" t="s">
        <v>120</v>
      </c>
      <c r="E226" s="21">
        <v>11285.52</v>
      </c>
      <c r="F226" s="21">
        <v>6930.38</v>
      </c>
      <c r="G226" s="21">
        <f t="shared" si="9"/>
        <v>6.9303800000000004</v>
      </c>
      <c r="H226" s="21">
        <f t="shared" si="10"/>
        <v>17.325950000000002</v>
      </c>
      <c r="I226" s="21">
        <v>1299.4100000000001</v>
      </c>
      <c r="J226" s="21">
        <f t="shared" si="11"/>
        <v>9.0958700000000015</v>
      </c>
      <c r="K226" s="7" t="s">
        <v>8</v>
      </c>
      <c r="L226" s="7" t="s">
        <v>8</v>
      </c>
    </row>
    <row r="227" spans="1:12" x14ac:dyDescent="0.25">
      <c r="A227" s="7" t="s">
        <v>9</v>
      </c>
      <c r="B227" s="20">
        <v>1</v>
      </c>
      <c r="C227" s="20">
        <v>388</v>
      </c>
      <c r="D227" s="7" t="s">
        <v>130</v>
      </c>
      <c r="E227" s="21">
        <v>19324.849999999999</v>
      </c>
      <c r="F227" s="21">
        <v>12654.560000000001</v>
      </c>
      <c r="G227" s="21">
        <f t="shared" si="9"/>
        <v>12.654560000000002</v>
      </c>
      <c r="H227" s="21">
        <f t="shared" si="10"/>
        <v>31.636400000000005</v>
      </c>
      <c r="I227" s="21">
        <v>2377.0299999999997</v>
      </c>
      <c r="J227" s="21">
        <f t="shared" si="11"/>
        <v>16.639209999999999</v>
      </c>
      <c r="K227" s="7" t="s">
        <v>8</v>
      </c>
      <c r="L227" s="7" t="s">
        <v>8</v>
      </c>
    </row>
    <row r="228" spans="1:12" x14ac:dyDescent="0.25">
      <c r="A228" s="27" t="s">
        <v>9</v>
      </c>
      <c r="B228" s="28">
        <v>1</v>
      </c>
      <c r="C228" s="28">
        <v>389</v>
      </c>
      <c r="D228" s="27" t="s">
        <v>130</v>
      </c>
      <c r="E228" s="29">
        <v>2559.7800000000002</v>
      </c>
      <c r="F228" s="29">
        <v>1841.43</v>
      </c>
      <c r="G228" s="29"/>
      <c r="H228" s="29"/>
      <c r="I228" s="29">
        <v>346.75</v>
      </c>
      <c r="J228" s="29"/>
      <c r="K228" s="27" t="s">
        <v>86</v>
      </c>
      <c r="L228" s="27" t="s">
        <v>87</v>
      </c>
    </row>
    <row r="229" spans="1:12" x14ac:dyDescent="0.25">
      <c r="A229" s="7" t="s">
        <v>9</v>
      </c>
      <c r="B229" s="20">
        <v>1</v>
      </c>
      <c r="C229" s="20">
        <v>390</v>
      </c>
      <c r="D229" s="7" t="s">
        <v>131</v>
      </c>
      <c r="E229" s="21">
        <v>7262.15</v>
      </c>
      <c r="F229" s="21">
        <v>5224.17</v>
      </c>
      <c r="G229" s="21">
        <f t="shared" si="9"/>
        <v>5.22417</v>
      </c>
      <c r="H229" s="21">
        <f t="shared" si="10"/>
        <v>13.060425</v>
      </c>
      <c r="I229" s="21">
        <v>983.75</v>
      </c>
      <c r="J229" s="21">
        <f t="shared" si="11"/>
        <v>6.8862500000000004</v>
      </c>
      <c r="K229" s="7" t="s">
        <v>8</v>
      </c>
      <c r="L229" s="7" t="s">
        <v>8</v>
      </c>
    </row>
    <row r="230" spans="1:12" x14ac:dyDescent="0.25">
      <c r="A230" s="7" t="s">
        <v>9</v>
      </c>
      <c r="B230" s="20">
        <v>1</v>
      </c>
      <c r="C230" s="20">
        <v>391</v>
      </c>
      <c r="D230" s="7" t="s">
        <v>132</v>
      </c>
      <c r="E230" s="21">
        <v>13181.26</v>
      </c>
      <c r="F230" s="21">
        <v>8690.9</v>
      </c>
      <c r="G230" s="21">
        <f t="shared" si="9"/>
        <v>8.6908999999999992</v>
      </c>
      <c r="H230" s="21">
        <f t="shared" si="10"/>
        <v>21.727249999999998</v>
      </c>
      <c r="I230" s="21">
        <v>1632.81</v>
      </c>
      <c r="J230" s="21">
        <f t="shared" si="11"/>
        <v>11.42967</v>
      </c>
      <c r="K230" s="7" t="s">
        <v>8</v>
      </c>
      <c r="L230" s="7" t="s">
        <v>8</v>
      </c>
    </row>
    <row r="231" spans="1:12" x14ac:dyDescent="0.25">
      <c r="A231" s="7" t="s">
        <v>9</v>
      </c>
      <c r="B231" s="20">
        <v>1</v>
      </c>
      <c r="C231" s="20">
        <v>392</v>
      </c>
      <c r="D231" s="7" t="s">
        <v>131</v>
      </c>
      <c r="E231" s="21">
        <v>8999.4500000000007</v>
      </c>
      <c r="F231" s="21">
        <v>5915.41</v>
      </c>
      <c r="G231" s="21">
        <f t="shared" si="9"/>
        <v>5.9154099999999996</v>
      </c>
      <c r="H231" s="21">
        <f t="shared" si="10"/>
        <v>14.788525</v>
      </c>
      <c r="I231" s="21">
        <v>1111.27</v>
      </c>
      <c r="J231" s="21">
        <f t="shared" si="11"/>
        <v>7.7788899999999996</v>
      </c>
      <c r="K231" s="7" t="s">
        <v>8</v>
      </c>
      <c r="L231" s="7" t="s">
        <v>8</v>
      </c>
    </row>
    <row r="232" spans="1:12" x14ac:dyDescent="0.25">
      <c r="A232" s="7" t="s">
        <v>9</v>
      </c>
      <c r="B232" s="20">
        <v>1</v>
      </c>
      <c r="C232" s="20">
        <v>393</v>
      </c>
      <c r="D232" s="7" t="s">
        <v>131</v>
      </c>
      <c r="E232" s="21">
        <v>4456.97</v>
      </c>
      <c r="F232" s="21">
        <v>2737</v>
      </c>
      <c r="G232" s="21">
        <f t="shared" si="9"/>
        <v>2.7370000000000001</v>
      </c>
      <c r="H232" s="21">
        <f t="shared" si="10"/>
        <v>6.8425000000000002</v>
      </c>
      <c r="I232" s="21">
        <v>513.16999999999996</v>
      </c>
      <c r="J232" s="21">
        <f t="shared" si="11"/>
        <v>3.59219</v>
      </c>
      <c r="K232" s="7" t="s">
        <v>8</v>
      </c>
      <c r="L232" s="7" t="s">
        <v>8</v>
      </c>
    </row>
    <row r="233" spans="1:12" x14ac:dyDescent="0.25">
      <c r="A233" s="7" t="s">
        <v>9</v>
      </c>
      <c r="B233" s="20">
        <v>1</v>
      </c>
      <c r="C233" s="20">
        <v>394</v>
      </c>
      <c r="D233" s="7" t="s">
        <v>120</v>
      </c>
      <c r="E233" s="21">
        <v>14049.82</v>
      </c>
      <c r="F233" s="21">
        <v>9393.2900000000009</v>
      </c>
      <c r="G233" s="21">
        <f t="shared" si="9"/>
        <v>9.3932900000000004</v>
      </c>
      <c r="H233" s="21">
        <f t="shared" si="10"/>
        <v>23.483225000000001</v>
      </c>
      <c r="I233" s="21">
        <v>1765.44</v>
      </c>
      <c r="J233" s="21">
        <f t="shared" si="11"/>
        <v>12.358080000000001</v>
      </c>
      <c r="K233" s="7" t="s">
        <v>8</v>
      </c>
      <c r="L233" s="7" t="s">
        <v>8</v>
      </c>
    </row>
    <row r="234" spans="1:12" x14ac:dyDescent="0.25">
      <c r="A234" s="7" t="s">
        <v>9</v>
      </c>
      <c r="B234" s="20">
        <v>1</v>
      </c>
      <c r="C234" s="20">
        <v>395</v>
      </c>
      <c r="D234" s="7" t="s">
        <v>119</v>
      </c>
      <c r="E234" s="21">
        <v>34515.909999999996</v>
      </c>
      <c r="F234" s="21">
        <v>22380.639999999999</v>
      </c>
      <c r="G234" s="21">
        <f t="shared" si="9"/>
        <v>22.38064</v>
      </c>
      <c r="H234" s="21">
        <f t="shared" si="10"/>
        <v>55.951599999999999</v>
      </c>
      <c r="I234" s="21">
        <v>4202.82</v>
      </c>
      <c r="J234" s="21">
        <f t="shared" si="11"/>
        <v>29.419739999999997</v>
      </c>
      <c r="K234" s="7" t="s">
        <v>8</v>
      </c>
      <c r="L234" s="7" t="s">
        <v>8</v>
      </c>
    </row>
    <row r="235" spans="1:12" x14ac:dyDescent="0.25">
      <c r="A235" s="7" t="s">
        <v>9</v>
      </c>
      <c r="B235" s="20">
        <v>1</v>
      </c>
      <c r="C235" s="20">
        <v>396</v>
      </c>
      <c r="D235" s="7" t="s">
        <v>119</v>
      </c>
      <c r="E235" s="21">
        <v>34870.32</v>
      </c>
      <c r="F235" s="21">
        <v>20241.86</v>
      </c>
      <c r="G235" s="21">
        <f t="shared" si="9"/>
        <v>20.241860000000003</v>
      </c>
      <c r="H235" s="21">
        <f t="shared" si="10"/>
        <v>50.604649999999999</v>
      </c>
      <c r="I235" s="21">
        <v>3788.8499999999995</v>
      </c>
      <c r="J235" s="21">
        <f t="shared" si="11"/>
        <v>26.521949999999997</v>
      </c>
      <c r="K235" s="7" t="s">
        <v>8</v>
      </c>
      <c r="L235" s="7" t="s">
        <v>8</v>
      </c>
    </row>
    <row r="236" spans="1:12" x14ac:dyDescent="0.25">
      <c r="A236" s="7" t="s">
        <v>9</v>
      </c>
      <c r="B236" s="20">
        <v>1</v>
      </c>
      <c r="C236" s="20">
        <v>397</v>
      </c>
      <c r="D236" s="7" t="s">
        <v>119</v>
      </c>
      <c r="E236" s="21">
        <v>44661.94</v>
      </c>
      <c r="F236" s="21">
        <v>29380.87</v>
      </c>
      <c r="G236" s="21">
        <f t="shared" si="9"/>
        <v>29.380869999999998</v>
      </c>
      <c r="H236" s="21">
        <f t="shared" si="10"/>
        <v>73.452174999999997</v>
      </c>
      <c r="I236" s="21">
        <v>5519.6</v>
      </c>
      <c r="J236" s="21">
        <f t="shared" si="11"/>
        <v>38.6372</v>
      </c>
      <c r="K236" s="7" t="s">
        <v>8</v>
      </c>
      <c r="L236" s="7" t="s">
        <v>8</v>
      </c>
    </row>
    <row r="237" spans="1:12" x14ac:dyDescent="0.25">
      <c r="A237" s="7" t="s">
        <v>9</v>
      </c>
      <c r="B237" s="20">
        <v>1</v>
      </c>
      <c r="C237" s="20">
        <v>398</v>
      </c>
      <c r="D237" s="7" t="s">
        <v>131</v>
      </c>
      <c r="E237" s="21">
        <v>5502.24</v>
      </c>
      <c r="F237" s="21">
        <v>3378.9</v>
      </c>
      <c r="G237" s="21">
        <f t="shared" si="9"/>
        <v>3.3789000000000002</v>
      </c>
      <c r="H237" s="21">
        <f t="shared" si="10"/>
        <v>8.4472500000000004</v>
      </c>
      <c r="I237" s="21">
        <v>633.52</v>
      </c>
      <c r="J237" s="21">
        <f t="shared" si="11"/>
        <v>4.4346399999999999</v>
      </c>
      <c r="K237" s="7" t="s">
        <v>8</v>
      </c>
      <c r="L237" s="7" t="s">
        <v>8</v>
      </c>
    </row>
    <row r="238" spans="1:12" x14ac:dyDescent="0.25">
      <c r="A238" s="7" t="s">
        <v>9</v>
      </c>
      <c r="B238" s="20">
        <v>1</v>
      </c>
      <c r="C238" s="20">
        <v>399</v>
      </c>
      <c r="D238" s="7" t="s">
        <v>131</v>
      </c>
      <c r="E238" s="21">
        <v>18865.439999999999</v>
      </c>
      <c r="F238" s="21">
        <v>11585.17</v>
      </c>
      <c r="G238" s="21">
        <f t="shared" si="9"/>
        <v>11.58517</v>
      </c>
      <c r="H238" s="21">
        <f t="shared" si="10"/>
        <v>28.962925000000002</v>
      </c>
      <c r="I238" s="21">
        <v>2172.15</v>
      </c>
      <c r="J238" s="21">
        <f t="shared" si="11"/>
        <v>15.205050000000002</v>
      </c>
      <c r="K238" s="7" t="s">
        <v>8</v>
      </c>
      <c r="L238" s="7" t="s">
        <v>8</v>
      </c>
    </row>
    <row r="239" spans="1:12" x14ac:dyDescent="0.25">
      <c r="A239" s="7" t="s">
        <v>9</v>
      </c>
      <c r="B239" s="20">
        <v>1</v>
      </c>
      <c r="C239" s="20">
        <v>400</v>
      </c>
      <c r="D239" s="7" t="s">
        <v>133</v>
      </c>
      <c r="E239" s="21">
        <v>24801.300000000003</v>
      </c>
      <c r="F239" s="21">
        <v>14457.470000000001</v>
      </c>
      <c r="G239" s="21">
        <f t="shared" si="9"/>
        <v>14.457470000000001</v>
      </c>
      <c r="H239" s="21">
        <f t="shared" si="10"/>
        <v>36.143675000000002</v>
      </c>
      <c r="I239" s="21">
        <v>2706.49</v>
      </c>
      <c r="J239" s="21">
        <f t="shared" si="11"/>
        <v>18.945429999999998</v>
      </c>
      <c r="K239" s="7" t="s">
        <v>8</v>
      </c>
      <c r="L239" s="7" t="s">
        <v>8</v>
      </c>
    </row>
    <row r="240" spans="1:12" x14ac:dyDescent="0.25">
      <c r="A240" s="7" t="s">
        <v>9</v>
      </c>
      <c r="B240" s="20">
        <v>1</v>
      </c>
      <c r="C240" s="20">
        <v>401</v>
      </c>
      <c r="D240" s="7" t="s">
        <v>133</v>
      </c>
      <c r="E240" s="21">
        <v>2157.66</v>
      </c>
      <c r="F240" s="21">
        <v>1097.8599999999999</v>
      </c>
      <c r="G240" s="21">
        <f t="shared" si="9"/>
        <v>1.0978599999999998</v>
      </c>
      <c r="H240" s="21">
        <f t="shared" si="10"/>
        <v>2.7446499999999996</v>
      </c>
      <c r="I240" s="21">
        <v>204.59</v>
      </c>
      <c r="J240" s="21">
        <f t="shared" si="11"/>
        <v>1.4321300000000001</v>
      </c>
      <c r="K240" s="7" t="s">
        <v>8</v>
      </c>
      <c r="L240" s="7" t="s">
        <v>8</v>
      </c>
    </row>
    <row r="241" spans="1:12" x14ac:dyDescent="0.25">
      <c r="A241" s="7" t="s">
        <v>9</v>
      </c>
      <c r="B241" s="20">
        <v>1</v>
      </c>
      <c r="C241" s="20">
        <v>402</v>
      </c>
      <c r="D241" s="7" t="s">
        <v>133</v>
      </c>
      <c r="E241" s="21">
        <v>6578.2</v>
      </c>
      <c r="F241" s="21">
        <v>4732.1499999999996</v>
      </c>
      <c r="G241" s="21">
        <f t="shared" si="9"/>
        <v>4.7321499999999999</v>
      </c>
      <c r="H241" s="21">
        <f t="shared" si="10"/>
        <v>11.830375</v>
      </c>
      <c r="I241" s="21">
        <v>891.1</v>
      </c>
      <c r="J241" s="21">
        <f t="shared" si="11"/>
        <v>6.2377000000000002</v>
      </c>
      <c r="K241" s="7" t="s">
        <v>8</v>
      </c>
      <c r="L241" s="7" t="s">
        <v>8</v>
      </c>
    </row>
    <row r="242" spans="1:12" x14ac:dyDescent="0.25">
      <c r="A242" s="7" t="s">
        <v>9</v>
      </c>
      <c r="B242" s="20">
        <v>1</v>
      </c>
      <c r="C242" s="20">
        <v>403</v>
      </c>
      <c r="D242" s="7" t="s">
        <v>8</v>
      </c>
      <c r="E242" s="21">
        <v>717.98</v>
      </c>
      <c r="F242" s="21">
        <v>516.49</v>
      </c>
      <c r="G242" s="21">
        <f t="shared" si="9"/>
        <v>0.51649</v>
      </c>
      <c r="H242" s="21">
        <f t="shared" si="10"/>
        <v>1.2912250000000001</v>
      </c>
      <c r="I242" s="21">
        <v>97.26</v>
      </c>
      <c r="J242" s="21">
        <f t="shared" si="11"/>
        <v>0.68082000000000009</v>
      </c>
      <c r="K242" s="7" t="s">
        <v>8</v>
      </c>
      <c r="L242" s="7" t="s">
        <v>8</v>
      </c>
    </row>
    <row r="243" spans="1:12" x14ac:dyDescent="0.25">
      <c r="A243" s="7" t="s">
        <v>9</v>
      </c>
      <c r="B243" s="20">
        <v>1</v>
      </c>
      <c r="C243" s="20">
        <v>403</v>
      </c>
      <c r="D243" s="7" t="s">
        <v>130</v>
      </c>
      <c r="E243" s="21">
        <v>54966.89</v>
      </c>
      <c r="F243" s="21">
        <v>35029.119999999995</v>
      </c>
      <c r="G243" s="21">
        <f t="shared" si="9"/>
        <v>35.029119999999999</v>
      </c>
      <c r="H243" s="21">
        <f t="shared" si="10"/>
        <v>87.572799999999987</v>
      </c>
      <c r="I243" s="21">
        <v>6574.84</v>
      </c>
      <c r="J243" s="21">
        <f t="shared" si="11"/>
        <v>46.023880000000005</v>
      </c>
      <c r="K243" s="7" t="s">
        <v>8</v>
      </c>
      <c r="L243" s="7" t="s">
        <v>8</v>
      </c>
    </row>
    <row r="244" spans="1:12" x14ac:dyDescent="0.25">
      <c r="A244" s="7" t="s">
        <v>9</v>
      </c>
      <c r="B244" s="20">
        <v>1</v>
      </c>
      <c r="C244" s="20">
        <v>404</v>
      </c>
      <c r="D244" s="7" t="s">
        <v>133</v>
      </c>
      <c r="E244" s="21">
        <v>11270.87</v>
      </c>
      <c r="F244" s="21">
        <v>6921.38</v>
      </c>
      <c r="G244" s="21">
        <f t="shared" si="9"/>
        <v>6.9213800000000001</v>
      </c>
      <c r="H244" s="21">
        <f t="shared" si="10"/>
        <v>17.303450000000002</v>
      </c>
      <c r="I244" s="21">
        <v>1297.72</v>
      </c>
      <c r="J244" s="21">
        <f t="shared" si="11"/>
        <v>9.0840399999999999</v>
      </c>
      <c r="K244" s="7" t="s">
        <v>8</v>
      </c>
      <c r="L244" s="7" t="s">
        <v>8</v>
      </c>
    </row>
    <row r="245" spans="1:12" x14ac:dyDescent="0.25">
      <c r="A245" s="7" t="s">
        <v>9</v>
      </c>
      <c r="B245" s="20">
        <v>1</v>
      </c>
      <c r="C245" s="20">
        <v>405</v>
      </c>
      <c r="D245" s="7" t="s">
        <v>133</v>
      </c>
      <c r="E245" s="21">
        <v>10021.33</v>
      </c>
      <c r="F245" s="21">
        <v>6154.05</v>
      </c>
      <c r="G245" s="21">
        <f t="shared" si="9"/>
        <v>6.1540500000000007</v>
      </c>
      <c r="H245" s="21">
        <f t="shared" si="10"/>
        <v>15.385125</v>
      </c>
      <c r="I245" s="21">
        <v>1153.8499999999999</v>
      </c>
      <c r="J245" s="21">
        <f t="shared" si="11"/>
        <v>8.0769500000000001</v>
      </c>
      <c r="K245" s="7" t="s">
        <v>8</v>
      </c>
      <c r="L245" s="7" t="s">
        <v>8</v>
      </c>
    </row>
    <row r="246" spans="1:12" x14ac:dyDescent="0.25">
      <c r="A246" s="7" t="s">
        <v>9</v>
      </c>
      <c r="B246" s="20">
        <v>1</v>
      </c>
      <c r="C246" s="20">
        <v>406</v>
      </c>
      <c r="D246" s="7" t="s">
        <v>134</v>
      </c>
      <c r="E246" s="21">
        <v>10195.18</v>
      </c>
      <c r="F246" s="21">
        <v>6260.81</v>
      </c>
      <c r="G246" s="21">
        <f t="shared" si="9"/>
        <v>6.2608100000000002</v>
      </c>
      <c r="H246" s="21">
        <f t="shared" si="10"/>
        <v>15.652025000000002</v>
      </c>
      <c r="I246" s="21">
        <v>1173.8699999999999</v>
      </c>
      <c r="J246" s="21">
        <f t="shared" si="11"/>
        <v>8.2170899999999989</v>
      </c>
      <c r="K246" s="7" t="s">
        <v>8</v>
      </c>
      <c r="L246" s="7" t="s">
        <v>8</v>
      </c>
    </row>
    <row r="247" spans="1:12" x14ac:dyDescent="0.25">
      <c r="A247" s="7" t="s">
        <v>9</v>
      </c>
      <c r="B247" s="20">
        <v>1</v>
      </c>
      <c r="C247" s="20">
        <v>407</v>
      </c>
      <c r="D247" s="7" t="s">
        <v>130</v>
      </c>
      <c r="E247" s="21">
        <v>96890.79</v>
      </c>
      <c r="F247" s="21">
        <v>59500.15</v>
      </c>
      <c r="G247" s="21">
        <f t="shared" si="9"/>
        <v>59.500150000000005</v>
      </c>
      <c r="H247" s="21">
        <f t="shared" si="10"/>
        <v>148.75037500000002</v>
      </c>
      <c r="I247" s="21">
        <v>11155.94</v>
      </c>
      <c r="J247" s="21">
        <f t="shared" si="11"/>
        <v>78.091580000000008</v>
      </c>
      <c r="K247" s="7" t="s">
        <v>8</v>
      </c>
      <c r="L247" s="7" t="s">
        <v>8</v>
      </c>
    </row>
    <row r="248" spans="1:12" x14ac:dyDescent="0.25">
      <c r="A248" s="7" t="s">
        <v>9</v>
      </c>
      <c r="B248" s="20">
        <v>1</v>
      </c>
      <c r="C248" s="20">
        <v>408</v>
      </c>
      <c r="D248" s="7" t="s">
        <v>130</v>
      </c>
      <c r="E248" s="21">
        <v>18615.689999999999</v>
      </c>
      <c r="F248" s="21">
        <v>11431.8</v>
      </c>
      <c r="G248" s="21">
        <f t="shared" si="9"/>
        <v>11.431799999999999</v>
      </c>
      <c r="H248" s="21">
        <f t="shared" si="10"/>
        <v>28.579499999999999</v>
      </c>
      <c r="I248" s="21">
        <v>2143.4</v>
      </c>
      <c r="J248" s="21">
        <f t="shared" si="11"/>
        <v>15.003800000000002</v>
      </c>
      <c r="K248" s="7" t="s">
        <v>8</v>
      </c>
      <c r="L248" s="7" t="s">
        <v>8</v>
      </c>
    </row>
    <row r="249" spans="1:12" x14ac:dyDescent="0.25">
      <c r="A249" s="7" t="s">
        <v>9</v>
      </c>
      <c r="B249" s="20">
        <v>1</v>
      </c>
      <c r="C249" s="20">
        <v>409</v>
      </c>
      <c r="D249" s="7" t="s">
        <v>130</v>
      </c>
      <c r="E249" s="21">
        <v>64016.31</v>
      </c>
      <c r="F249" s="21">
        <v>43269.120000000003</v>
      </c>
      <c r="G249" s="21">
        <f t="shared" si="9"/>
        <v>43.269120000000001</v>
      </c>
      <c r="H249" s="21">
        <f t="shared" si="10"/>
        <v>108.17280000000001</v>
      </c>
      <c r="I249" s="21">
        <v>8134.7</v>
      </c>
      <c r="J249" s="21">
        <f t="shared" si="11"/>
        <v>56.942900000000002</v>
      </c>
      <c r="K249" s="7" t="s">
        <v>8</v>
      </c>
      <c r="L249" s="7" t="s">
        <v>8</v>
      </c>
    </row>
    <row r="250" spans="1:12" x14ac:dyDescent="0.25">
      <c r="A250" s="7" t="s">
        <v>9</v>
      </c>
      <c r="B250" s="20">
        <v>1</v>
      </c>
      <c r="C250" s="20">
        <v>410</v>
      </c>
      <c r="D250" s="7" t="s">
        <v>133</v>
      </c>
      <c r="E250" s="21">
        <v>19385.37</v>
      </c>
      <c r="F250" s="21">
        <v>13945.23</v>
      </c>
      <c r="G250" s="21">
        <f t="shared" si="9"/>
        <v>13.94523</v>
      </c>
      <c r="H250" s="21">
        <f t="shared" si="10"/>
        <v>34.863075000000002</v>
      </c>
      <c r="I250" s="21">
        <v>2625.99</v>
      </c>
      <c r="J250" s="21">
        <f t="shared" si="11"/>
        <v>18.381930000000001</v>
      </c>
      <c r="K250" s="7" t="s">
        <v>8</v>
      </c>
      <c r="L250" s="7" t="s">
        <v>8</v>
      </c>
    </row>
    <row r="251" spans="1:12" x14ac:dyDescent="0.25">
      <c r="A251" s="7" t="s">
        <v>9</v>
      </c>
      <c r="B251" s="20">
        <v>1</v>
      </c>
      <c r="C251" s="20">
        <v>411</v>
      </c>
      <c r="D251" s="7" t="s">
        <v>135</v>
      </c>
      <c r="E251" s="21">
        <v>23565.52</v>
      </c>
      <c r="F251" s="21">
        <v>11990.66</v>
      </c>
      <c r="G251" s="21">
        <f t="shared" si="9"/>
        <v>11.99066</v>
      </c>
      <c r="H251" s="21">
        <f t="shared" si="10"/>
        <v>29.976649999999999</v>
      </c>
      <c r="I251" s="21">
        <v>2234.5300000000002</v>
      </c>
      <c r="J251" s="21">
        <f t="shared" si="11"/>
        <v>15.641710000000002</v>
      </c>
      <c r="K251" s="7" t="s">
        <v>8</v>
      </c>
      <c r="L251" s="7" t="s">
        <v>8</v>
      </c>
    </row>
    <row r="252" spans="1:12" x14ac:dyDescent="0.25">
      <c r="A252" s="7" t="s">
        <v>9</v>
      </c>
      <c r="B252" s="20">
        <v>1</v>
      </c>
      <c r="C252" s="20">
        <v>412</v>
      </c>
      <c r="D252" s="7" t="s">
        <v>136</v>
      </c>
      <c r="E252" s="21">
        <v>7606.22</v>
      </c>
      <c r="F252" s="21">
        <v>4670.9399999999996</v>
      </c>
      <c r="G252" s="21">
        <f t="shared" si="9"/>
        <v>4.6709399999999999</v>
      </c>
      <c r="H252" s="21">
        <f t="shared" si="10"/>
        <v>11.677349999999999</v>
      </c>
      <c r="I252" s="21">
        <v>875.78</v>
      </c>
      <c r="J252" s="21">
        <f t="shared" si="11"/>
        <v>6.1304600000000002</v>
      </c>
      <c r="K252" s="7" t="s">
        <v>8</v>
      </c>
      <c r="L252" s="7" t="s">
        <v>8</v>
      </c>
    </row>
    <row r="253" spans="1:12" x14ac:dyDescent="0.25">
      <c r="A253" s="7" t="s">
        <v>9</v>
      </c>
      <c r="B253" s="20">
        <v>1</v>
      </c>
      <c r="C253" s="20">
        <v>413</v>
      </c>
      <c r="D253" s="7" t="s">
        <v>136</v>
      </c>
      <c r="E253" s="21">
        <v>14012.31</v>
      </c>
      <c r="F253" s="21">
        <v>7129.77</v>
      </c>
      <c r="G253" s="21">
        <f t="shared" si="9"/>
        <v>7.1297700000000006</v>
      </c>
      <c r="H253" s="21">
        <f t="shared" si="10"/>
        <v>17.824425000000002</v>
      </c>
      <c r="I253" s="21">
        <v>1328.68</v>
      </c>
      <c r="J253" s="21">
        <f t="shared" si="11"/>
        <v>9.3007600000000004</v>
      </c>
      <c r="K253" s="7" t="s">
        <v>8</v>
      </c>
      <c r="L253" s="7" t="s">
        <v>8</v>
      </c>
    </row>
    <row r="254" spans="1:12" x14ac:dyDescent="0.25">
      <c r="A254" s="7" t="s">
        <v>9</v>
      </c>
      <c r="B254" s="20">
        <v>1</v>
      </c>
      <c r="C254" s="20">
        <v>414</v>
      </c>
      <c r="D254" s="7" t="s">
        <v>136</v>
      </c>
      <c r="E254" s="21">
        <v>36260.85</v>
      </c>
      <c r="F254" s="21">
        <v>23090.080000000002</v>
      </c>
      <c r="G254" s="21">
        <f t="shared" si="9"/>
        <v>23.090080000000004</v>
      </c>
      <c r="H254" s="21">
        <f t="shared" si="10"/>
        <v>57.725200000000008</v>
      </c>
      <c r="I254" s="21">
        <v>4333.83</v>
      </c>
      <c r="J254" s="21">
        <f t="shared" si="11"/>
        <v>30.33681</v>
      </c>
      <c r="K254" s="7" t="s">
        <v>8</v>
      </c>
      <c r="L254" s="7" t="s">
        <v>8</v>
      </c>
    </row>
    <row r="255" spans="1:12" x14ac:dyDescent="0.25">
      <c r="A255" s="7" t="s">
        <v>9</v>
      </c>
      <c r="B255" s="20">
        <v>1</v>
      </c>
      <c r="C255" s="20">
        <v>415</v>
      </c>
      <c r="D255" s="7" t="s">
        <v>8</v>
      </c>
      <c r="E255" s="21">
        <v>3867.92</v>
      </c>
      <c r="F255" s="21">
        <v>1691.8500000000001</v>
      </c>
      <c r="G255" s="21">
        <f t="shared" si="9"/>
        <v>1.6918500000000001</v>
      </c>
      <c r="H255" s="21">
        <f t="shared" si="10"/>
        <v>4.2296250000000004</v>
      </c>
      <c r="I255" s="21">
        <v>318.08999999999997</v>
      </c>
      <c r="J255" s="21">
        <f t="shared" si="11"/>
        <v>2.2266299999999997</v>
      </c>
      <c r="K255" s="7" t="s">
        <v>8</v>
      </c>
      <c r="L255" s="7" t="s">
        <v>8</v>
      </c>
    </row>
    <row r="256" spans="1:12" x14ac:dyDescent="0.25">
      <c r="A256" s="7" t="s">
        <v>9</v>
      </c>
      <c r="B256" s="20">
        <v>1</v>
      </c>
      <c r="C256" s="20">
        <v>416</v>
      </c>
      <c r="D256" s="7" t="s">
        <v>136</v>
      </c>
      <c r="E256" s="21">
        <v>1585.01</v>
      </c>
      <c r="F256" s="21">
        <v>806.49</v>
      </c>
      <c r="G256" s="21">
        <f t="shared" si="9"/>
        <v>0.80649000000000004</v>
      </c>
      <c r="H256" s="21">
        <f t="shared" si="10"/>
        <v>2.0162249999999999</v>
      </c>
      <c r="I256" s="21">
        <v>150.29</v>
      </c>
      <c r="J256" s="21">
        <f t="shared" si="11"/>
        <v>1.05203</v>
      </c>
      <c r="K256" s="7" t="s">
        <v>8</v>
      </c>
      <c r="L256" s="7" t="s">
        <v>8</v>
      </c>
    </row>
    <row r="257" spans="1:12" x14ac:dyDescent="0.25">
      <c r="A257" s="7" t="s">
        <v>9</v>
      </c>
      <c r="B257" s="20">
        <v>1</v>
      </c>
      <c r="C257" s="20">
        <v>417</v>
      </c>
      <c r="D257" s="7" t="s">
        <v>136</v>
      </c>
      <c r="E257" s="21">
        <v>1526.41</v>
      </c>
      <c r="F257" s="21">
        <v>31.37</v>
      </c>
      <c r="G257" s="21">
        <f t="shared" si="9"/>
        <v>3.1370000000000002E-2</v>
      </c>
      <c r="H257" s="21">
        <f t="shared" si="10"/>
        <v>7.8425000000000009E-2</v>
      </c>
      <c r="I257" s="21">
        <v>13.41</v>
      </c>
      <c r="J257" s="21">
        <f t="shared" si="11"/>
        <v>9.3870000000000009E-2</v>
      </c>
      <c r="K257" s="7" t="s">
        <v>8</v>
      </c>
      <c r="L257" s="7" t="s">
        <v>8</v>
      </c>
    </row>
    <row r="258" spans="1:12" x14ac:dyDescent="0.25">
      <c r="A258" s="7" t="s">
        <v>9</v>
      </c>
      <c r="B258" s="20">
        <v>1</v>
      </c>
      <c r="C258" s="20">
        <v>418</v>
      </c>
      <c r="D258" s="7" t="s">
        <v>136</v>
      </c>
      <c r="E258" s="21">
        <v>1628.94</v>
      </c>
      <c r="F258" s="21">
        <v>33.479999999999997</v>
      </c>
      <c r="G258" s="21">
        <f t="shared" si="9"/>
        <v>3.3479999999999996E-2</v>
      </c>
      <c r="H258" s="21">
        <f t="shared" si="10"/>
        <v>8.3699999999999997E-2</v>
      </c>
      <c r="I258" s="21">
        <v>14.31</v>
      </c>
      <c r="J258" s="21">
        <f t="shared" si="11"/>
        <v>0.10017000000000001</v>
      </c>
      <c r="K258" s="7" t="s">
        <v>8</v>
      </c>
      <c r="L258" s="7" t="s">
        <v>8</v>
      </c>
    </row>
    <row r="259" spans="1:12" x14ac:dyDescent="0.25">
      <c r="A259" s="7" t="s">
        <v>9</v>
      </c>
      <c r="B259" s="20">
        <v>1</v>
      </c>
      <c r="C259" s="20">
        <v>419</v>
      </c>
      <c r="D259" s="7" t="s">
        <v>137</v>
      </c>
      <c r="E259" s="21">
        <v>45230.61</v>
      </c>
      <c r="F259" s="21">
        <v>24621.96</v>
      </c>
      <c r="G259" s="21">
        <f t="shared" ref="G259:G308" si="12">F259*$G$1</f>
        <v>24.621960000000001</v>
      </c>
      <c r="H259" s="21">
        <f t="shared" ref="H259:H308" si="13">F259*$H$1</f>
        <v>61.554899999999996</v>
      </c>
      <c r="I259" s="21">
        <v>4599.12</v>
      </c>
      <c r="J259" s="21">
        <f t="shared" ref="J259:J308" si="14">I259*$J$1</f>
        <v>32.193840000000002</v>
      </c>
      <c r="K259" s="7" t="s">
        <v>8</v>
      </c>
      <c r="L259" s="7" t="s">
        <v>8</v>
      </c>
    </row>
    <row r="260" spans="1:12" x14ac:dyDescent="0.25">
      <c r="A260" s="27" t="s">
        <v>9</v>
      </c>
      <c r="B260" s="28">
        <v>1</v>
      </c>
      <c r="C260" s="28">
        <v>420</v>
      </c>
      <c r="D260" s="27" t="s">
        <v>129</v>
      </c>
      <c r="E260" s="29">
        <v>6280.89</v>
      </c>
      <c r="F260" s="29">
        <v>129.1</v>
      </c>
      <c r="G260" s="29"/>
      <c r="H260" s="29"/>
      <c r="I260" s="29">
        <v>55.16</v>
      </c>
      <c r="J260" s="29"/>
      <c r="K260" s="27" t="s">
        <v>86</v>
      </c>
      <c r="L260" s="27" t="s">
        <v>88</v>
      </c>
    </row>
    <row r="261" spans="1:12" x14ac:dyDescent="0.25">
      <c r="A261" s="7" t="s">
        <v>9</v>
      </c>
      <c r="B261" s="20">
        <v>1</v>
      </c>
      <c r="C261" s="20">
        <v>422</v>
      </c>
      <c r="D261" s="7" t="s">
        <v>8</v>
      </c>
      <c r="E261" s="21">
        <v>3838.71</v>
      </c>
      <c r="F261" s="21">
        <v>1928.81</v>
      </c>
      <c r="G261" s="21">
        <f t="shared" si="12"/>
        <v>1.9288099999999999</v>
      </c>
      <c r="H261" s="21">
        <f t="shared" si="13"/>
        <v>4.822025</v>
      </c>
      <c r="I261" s="21">
        <v>365.2</v>
      </c>
      <c r="J261" s="21">
        <f t="shared" si="14"/>
        <v>2.5564</v>
      </c>
      <c r="K261" s="7" t="s">
        <v>8</v>
      </c>
      <c r="L261" s="7" t="s">
        <v>8</v>
      </c>
    </row>
    <row r="262" spans="1:12" x14ac:dyDescent="0.25">
      <c r="A262" s="7" t="s">
        <v>9</v>
      </c>
      <c r="B262" s="20">
        <v>1</v>
      </c>
      <c r="C262" s="20">
        <v>423</v>
      </c>
      <c r="D262" s="7" t="s">
        <v>129</v>
      </c>
      <c r="E262" s="21">
        <v>28691.56</v>
      </c>
      <c r="F262" s="21">
        <v>17109.199999999997</v>
      </c>
      <c r="G262" s="21">
        <f t="shared" si="12"/>
        <v>17.109199999999998</v>
      </c>
      <c r="H262" s="21">
        <f t="shared" si="13"/>
        <v>42.772999999999996</v>
      </c>
      <c r="I262" s="21">
        <v>3205.07</v>
      </c>
      <c r="J262" s="21">
        <f t="shared" si="14"/>
        <v>22.435490000000001</v>
      </c>
      <c r="K262" s="7" t="s">
        <v>8</v>
      </c>
      <c r="L262" s="7" t="s">
        <v>8</v>
      </c>
    </row>
    <row r="263" spans="1:12" x14ac:dyDescent="0.25">
      <c r="A263" s="7" t="s">
        <v>9</v>
      </c>
      <c r="B263" s="20">
        <v>1</v>
      </c>
      <c r="C263" s="20">
        <v>424</v>
      </c>
      <c r="D263" s="7" t="s">
        <v>138</v>
      </c>
      <c r="E263" s="21">
        <v>47639.19</v>
      </c>
      <c r="F263" s="21">
        <v>23255.530000000002</v>
      </c>
      <c r="G263" s="21">
        <f t="shared" si="12"/>
        <v>23.255530000000004</v>
      </c>
      <c r="H263" s="21">
        <f t="shared" si="13"/>
        <v>58.138825000000004</v>
      </c>
      <c r="I263" s="21">
        <v>4272.38</v>
      </c>
      <c r="J263" s="21">
        <f t="shared" si="14"/>
        <v>29.906660000000002</v>
      </c>
      <c r="K263" s="7" t="s">
        <v>8</v>
      </c>
      <c r="L263" s="7" t="s">
        <v>8</v>
      </c>
    </row>
    <row r="264" spans="1:12" x14ac:dyDescent="0.25">
      <c r="A264" s="7" t="s">
        <v>9</v>
      </c>
      <c r="B264" s="20">
        <v>1</v>
      </c>
      <c r="C264" s="20">
        <v>425</v>
      </c>
      <c r="D264" s="7" t="s">
        <v>139</v>
      </c>
      <c r="E264" s="21">
        <v>2417.91</v>
      </c>
      <c r="F264" s="21">
        <v>1230.29</v>
      </c>
      <c r="G264" s="21">
        <f t="shared" si="12"/>
        <v>1.2302899999999999</v>
      </c>
      <c r="H264" s="21">
        <f t="shared" si="13"/>
        <v>3.0757249999999998</v>
      </c>
      <c r="I264" s="21">
        <v>229.27</v>
      </c>
      <c r="J264" s="21">
        <f t="shared" si="14"/>
        <v>1.6048900000000001</v>
      </c>
      <c r="K264" s="7" t="s">
        <v>8</v>
      </c>
      <c r="L264" s="7" t="s">
        <v>8</v>
      </c>
    </row>
    <row r="265" spans="1:12" x14ac:dyDescent="0.25">
      <c r="A265" s="7" t="s">
        <v>9</v>
      </c>
      <c r="B265" s="20">
        <v>1</v>
      </c>
      <c r="C265" s="20">
        <v>426</v>
      </c>
      <c r="D265" s="7" t="s">
        <v>139</v>
      </c>
      <c r="E265" s="21">
        <v>4426.82</v>
      </c>
      <c r="F265" s="21">
        <v>2252.46</v>
      </c>
      <c r="G265" s="21">
        <f t="shared" si="12"/>
        <v>2.2524600000000001</v>
      </c>
      <c r="H265" s="21">
        <f t="shared" si="13"/>
        <v>5.6311499999999999</v>
      </c>
      <c r="I265" s="21">
        <v>419.76</v>
      </c>
      <c r="J265" s="21">
        <f t="shared" si="14"/>
        <v>2.93832</v>
      </c>
      <c r="K265" s="7" t="s">
        <v>8</v>
      </c>
      <c r="L265" s="7" t="s">
        <v>8</v>
      </c>
    </row>
    <row r="266" spans="1:12" x14ac:dyDescent="0.25">
      <c r="A266" s="7" t="s">
        <v>9</v>
      </c>
      <c r="B266" s="20">
        <v>1</v>
      </c>
      <c r="C266" s="20">
        <v>427</v>
      </c>
      <c r="D266" s="7" t="s">
        <v>129</v>
      </c>
      <c r="E266" s="21">
        <v>3630.82</v>
      </c>
      <c r="F266" s="21">
        <v>1847.44</v>
      </c>
      <c r="G266" s="21">
        <f t="shared" si="12"/>
        <v>1.8474400000000002</v>
      </c>
      <c r="H266" s="21">
        <f t="shared" si="13"/>
        <v>4.6185999999999998</v>
      </c>
      <c r="I266" s="21">
        <v>344.28</v>
      </c>
      <c r="J266" s="21">
        <f t="shared" si="14"/>
        <v>2.4099599999999999</v>
      </c>
      <c r="K266" s="7" t="s">
        <v>8</v>
      </c>
      <c r="L266" s="7" t="s">
        <v>8</v>
      </c>
    </row>
    <row r="267" spans="1:12" x14ac:dyDescent="0.25">
      <c r="A267" s="7" t="s">
        <v>9</v>
      </c>
      <c r="B267" s="20">
        <v>1</v>
      </c>
      <c r="C267" s="20">
        <v>428</v>
      </c>
      <c r="D267" s="7" t="s">
        <v>139</v>
      </c>
      <c r="E267" s="21">
        <v>506.68</v>
      </c>
      <c r="F267" s="21">
        <v>257.81</v>
      </c>
      <c r="G267" s="21">
        <f t="shared" si="12"/>
        <v>0.25780999999999998</v>
      </c>
      <c r="H267" s="21">
        <f t="shared" si="13"/>
        <v>0.64452500000000001</v>
      </c>
      <c r="I267" s="21">
        <v>48.04</v>
      </c>
      <c r="J267" s="21">
        <f t="shared" si="14"/>
        <v>0.33628000000000002</v>
      </c>
      <c r="K267" s="7" t="s">
        <v>8</v>
      </c>
      <c r="L267" s="7" t="s">
        <v>8</v>
      </c>
    </row>
    <row r="268" spans="1:12" x14ac:dyDescent="0.25">
      <c r="A268" s="7" t="s">
        <v>9</v>
      </c>
      <c r="B268" s="20">
        <v>1</v>
      </c>
      <c r="C268" s="20">
        <v>429</v>
      </c>
      <c r="D268" s="7" t="s">
        <v>139</v>
      </c>
      <c r="E268" s="21">
        <v>24869.81</v>
      </c>
      <c r="F268" s="21">
        <v>12654.31</v>
      </c>
      <c r="G268" s="21">
        <f t="shared" si="12"/>
        <v>12.654310000000001</v>
      </c>
      <c r="H268" s="21">
        <f t="shared" si="13"/>
        <v>31.635774999999999</v>
      </c>
      <c r="I268" s="21">
        <v>2358.21</v>
      </c>
      <c r="J268" s="21">
        <f t="shared" si="14"/>
        <v>16.507470000000001</v>
      </c>
      <c r="K268" s="7" t="s">
        <v>8</v>
      </c>
      <c r="L268" s="7" t="s">
        <v>8</v>
      </c>
    </row>
    <row r="269" spans="1:12" x14ac:dyDescent="0.25">
      <c r="A269" s="27" t="s">
        <v>9</v>
      </c>
      <c r="B269" s="28">
        <v>1</v>
      </c>
      <c r="C269" s="28">
        <v>430</v>
      </c>
      <c r="D269" s="27" t="s">
        <v>8</v>
      </c>
      <c r="E269" s="29">
        <v>3940.34</v>
      </c>
      <c r="F269" s="29">
        <v>1527.8</v>
      </c>
      <c r="G269" s="29"/>
      <c r="H269" s="29"/>
      <c r="I269" s="29">
        <v>285.46999999999997</v>
      </c>
      <c r="J269" s="29"/>
      <c r="K269" s="27" t="s">
        <v>86</v>
      </c>
      <c r="L269" s="27" t="s">
        <v>88</v>
      </c>
    </row>
    <row r="270" spans="1:12" x14ac:dyDescent="0.25">
      <c r="A270" s="7" t="s">
        <v>9</v>
      </c>
      <c r="B270" s="20">
        <v>1</v>
      </c>
      <c r="C270" s="20">
        <v>431</v>
      </c>
      <c r="D270" s="7" t="s">
        <v>138</v>
      </c>
      <c r="E270" s="21">
        <v>63545.62</v>
      </c>
      <c r="F270" s="21">
        <v>31491.68</v>
      </c>
      <c r="G270" s="21">
        <f t="shared" si="12"/>
        <v>31.491680000000002</v>
      </c>
      <c r="H270" s="21">
        <f t="shared" si="13"/>
        <v>78.729200000000006</v>
      </c>
      <c r="I270" s="21">
        <v>5883.6500000000005</v>
      </c>
      <c r="J270" s="21">
        <f t="shared" si="14"/>
        <v>41.185550000000006</v>
      </c>
      <c r="K270" s="7" t="s">
        <v>8</v>
      </c>
      <c r="L270" s="7" t="s">
        <v>8</v>
      </c>
    </row>
    <row r="271" spans="1:12" x14ac:dyDescent="0.25">
      <c r="A271" s="7" t="s">
        <v>9</v>
      </c>
      <c r="B271" s="20">
        <v>1</v>
      </c>
      <c r="C271" s="20">
        <v>432</v>
      </c>
      <c r="D271" s="7" t="s">
        <v>138</v>
      </c>
      <c r="E271" s="21">
        <v>3240.24</v>
      </c>
      <c r="F271" s="21">
        <v>1648.71</v>
      </c>
      <c r="G271" s="21">
        <f t="shared" si="12"/>
        <v>1.6487100000000001</v>
      </c>
      <c r="H271" s="21">
        <f t="shared" si="13"/>
        <v>4.1217750000000004</v>
      </c>
      <c r="I271" s="21">
        <v>307.25</v>
      </c>
      <c r="J271" s="21">
        <f t="shared" si="14"/>
        <v>2.1507499999999999</v>
      </c>
      <c r="K271" s="7" t="s">
        <v>8</v>
      </c>
      <c r="L271" s="7" t="s">
        <v>8</v>
      </c>
    </row>
    <row r="272" spans="1:12" x14ac:dyDescent="0.25">
      <c r="A272" s="7" t="s">
        <v>9</v>
      </c>
      <c r="B272" s="20">
        <v>1</v>
      </c>
      <c r="C272" s="20">
        <v>433</v>
      </c>
      <c r="D272" s="7" t="s">
        <v>138</v>
      </c>
      <c r="E272" s="21">
        <v>5837.46</v>
      </c>
      <c r="F272" s="21">
        <v>2970.23</v>
      </c>
      <c r="G272" s="21">
        <f t="shared" si="12"/>
        <v>2.9702299999999999</v>
      </c>
      <c r="H272" s="21">
        <f t="shared" si="13"/>
        <v>7.4255750000000003</v>
      </c>
      <c r="I272" s="21">
        <v>553.52</v>
      </c>
      <c r="J272" s="21">
        <f t="shared" si="14"/>
        <v>3.8746399999999999</v>
      </c>
      <c r="K272" s="7" t="s">
        <v>8</v>
      </c>
      <c r="L272" s="7" t="s">
        <v>8</v>
      </c>
    </row>
    <row r="273" spans="1:12" x14ac:dyDescent="0.25">
      <c r="A273" s="7" t="s">
        <v>9</v>
      </c>
      <c r="B273" s="20">
        <v>1</v>
      </c>
      <c r="C273" s="20">
        <v>434</v>
      </c>
      <c r="D273" s="7" t="s">
        <v>8</v>
      </c>
      <c r="E273" s="21">
        <v>516.22</v>
      </c>
      <c r="F273" s="21">
        <v>114.83</v>
      </c>
      <c r="G273" s="21">
        <f t="shared" si="12"/>
        <v>0.11483</v>
      </c>
      <c r="H273" s="21">
        <f t="shared" si="13"/>
        <v>0.28707500000000002</v>
      </c>
      <c r="I273" s="21">
        <v>22.6</v>
      </c>
      <c r="J273" s="21">
        <f t="shared" si="14"/>
        <v>0.15820000000000001</v>
      </c>
      <c r="K273" s="7" t="s">
        <v>8</v>
      </c>
      <c r="L273" s="7" t="s">
        <v>8</v>
      </c>
    </row>
    <row r="274" spans="1:12" x14ac:dyDescent="0.25">
      <c r="A274" s="7" t="s">
        <v>9</v>
      </c>
      <c r="B274" s="20">
        <v>1</v>
      </c>
      <c r="C274" s="20">
        <v>434</v>
      </c>
      <c r="D274" s="7" t="s">
        <v>125</v>
      </c>
      <c r="E274" s="21">
        <v>569.04999999999995</v>
      </c>
      <c r="F274" s="21">
        <v>11.7</v>
      </c>
      <c r="G274" s="21">
        <f t="shared" si="12"/>
        <v>1.17E-2</v>
      </c>
      <c r="H274" s="21">
        <f t="shared" si="13"/>
        <v>2.9249999999999998E-2</v>
      </c>
      <c r="I274" s="21">
        <v>5</v>
      </c>
      <c r="J274" s="21">
        <f t="shared" si="14"/>
        <v>3.5000000000000003E-2</v>
      </c>
      <c r="K274" s="7" t="s">
        <v>8</v>
      </c>
      <c r="L274" s="7" t="s">
        <v>8</v>
      </c>
    </row>
    <row r="275" spans="1:12" x14ac:dyDescent="0.25">
      <c r="A275" s="7" t="s">
        <v>9</v>
      </c>
      <c r="B275" s="20">
        <v>1</v>
      </c>
      <c r="C275" s="20">
        <v>434</v>
      </c>
      <c r="D275" s="7" t="s">
        <v>140</v>
      </c>
      <c r="E275" s="21">
        <v>1233.58</v>
      </c>
      <c r="F275" s="21">
        <v>541.1</v>
      </c>
      <c r="G275" s="21">
        <f t="shared" si="12"/>
        <v>0.54110000000000003</v>
      </c>
      <c r="H275" s="21">
        <f t="shared" si="13"/>
        <v>1.3527500000000001</v>
      </c>
      <c r="I275" s="21">
        <v>100.26</v>
      </c>
      <c r="J275" s="21">
        <f t="shared" si="14"/>
        <v>0.70182</v>
      </c>
      <c r="K275" s="7" t="s">
        <v>8</v>
      </c>
      <c r="L275" s="7" t="s">
        <v>8</v>
      </c>
    </row>
    <row r="276" spans="1:12" x14ac:dyDescent="0.25">
      <c r="A276" s="7" t="s">
        <v>9</v>
      </c>
      <c r="B276" s="20">
        <v>1</v>
      </c>
      <c r="C276" s="20">
        <v>435</v>
      </c>
      <c r="D276" s="7" t="s">
        <v>128</v>
      </c>
      <c r="E276" s="21">
        <v>38594.01</v>
      </c>
      <c r="F276" s="21">
        <v>23700.39</v>
      </c>
      <c r="G276" s="21">
        <f t="shared" si="12"/>
        <v>23.700389999999999</v>
      </c>
      <c r="H276" s="21">
        <f t="shared" si="13"/>
        <v>59.250974999999997</v>
      </c>
      <c r="I276" s="21">
        <v>4443.6899999999996</v>
      </c>
      <c r="J276" s="21">
        <f t="shared" si="14"/>
        <v>31.105829999999997</v>
      </c>
      <c r="K276" s="7" t="s">
        <v>8</v>
      </c>
      <c r="L276" s="7" t="s">
        <v>8</v>
      </c>
    </row>
    <row r="277" spans="1:12" x14ac:dyDescent="0.25">
      <c r="A277" s="7" t="s">
        <v>9</v>
      </c>
      <c r="B277" s="20">
        <v>1</v>
      </c>
      <c r="C277" s="20">
        <v>436</v>
      </c>
      <c r="D277" s="7" t="s">
        <v>132</v>
      </c>
      <c r="E277" s="21">
        <v>51148.44</v>
      </c>
      <c r="F277" s="21">
        <v>33713.300000000003</v>
      </c>
      <c r="G277" s="21">
        <f t="shared" si="12"/>
        <v>33.713300000000004</v>
      </c>
      <c r="H277" s="21">
        <f t="shared" si="13"/>
        <v>84.28325000000001</v>
      </c>
      <c r="I277" s="21">
        <v>6333.8600000000006</v>
      </c>
      <c r="J277" s="21">
        <f t="shared" si="14"/>
        <v>44.337020000000003</v>
      </c>
      <c r="K277" s="7" t="s">
        <v>8</v>
      </c>
      <c r="L277" s="7" t="s">
        <v>8</v>
      </c>
    </row>
    <row r="278" spans="1:12" x14ac:dyDescent="0.25">
      <c r="A278" s="7" t="s">
        <v>9</v>
      </c>
      <c r="B278" s="20">
        <v>1</v>
      </c>
      <c r="C278" s="20">
        <v>437</v>
      </c>
      <c r="D278" s="7" t="s">
        <v>8</v>
      </c>
      <c r="E278" s="21">
        <v>372.71</v>
      </c>
      <c r="F278" s="21">
        <v>7.66</v>
      </c>
      <c r="G278" s="21">
        <f t="shared" si="12"/>
        <v>7.6600000000000001E-3</v>
      </c>
      <c r="H278" s="21">
        <f t="shared" si="13"/>
        <v>1.915E-2</v>
      </c>
      <c r="I278" s="21">
        <v>3.27</v>
      </c>
      <c r="J278" s="21">
        <f t="shared" si="14"/>
        <v>2.2890000000000001E-2</v>
      </c>
      <c r="K278" s="7" t="s">
        <v>8</v>
      </c>
      <c r="L278" s="7" t="s">
        <v>8</v>
      </c>
    </row>
    <row r="279" spans="1:12" x14ac:dyDescent="0.25">
      <c r="A279" s="7" t="s">
        <v>9</v>
      </c>
      <c r="B279" s="20">
        <v>1</v>
      </c>
      <c r="C279" s="20">
        <v>437</v>
      </c>
      <c r="D279" s="7" t="s">
        <v>130</v>
      </c>
      <c r="E279" s="21">
        <v>27309.31</v>
      </c>
      <c r="F279" s="21">
        <v>18685.300000000003</v>
      </c>
      <c r="G279" s="21">
        <f t="shared" si="12"/>
        <v>18.685300000000002</v>
      </c>
      <c r="H279" s="21">
        <f t="shared" si="13"/>
        <v>46.713250000000009</v>
      </c>
      <c r="I279" s="21">
        <v>3514.0299999999997</v>
      </c>
      <c r="J279" s="21">
        <f t="shared" si="14"/>
        <v>24.598209999999998</v>
      </c>
      <c r="K279" s="7" t="s">
        <v>8</v>
      </c>
      <c r="L279" s="7" t="s">
        <v>8</v>
      </c>
    </row>
    <row r="280" spans="1:12" x14ac:dyDescent="0.25">
      <c r="A280" s="7" t="s">
        <v>9</v>
      </c>
      <c r="B280" s="20">
        <v>1</v>
      </c>
      <c r="C280" s="20">
        <v>439</v>
      </c>
      <c r="D280" s="7" t="s">
        <v>110</v>
      </c>
      <c r="E280" s="21">
        <v>361.9</v>
      </c>
      <c r="F280" s="21">
        <v>222.24</v>
      </c>
      <c r="G280" s="21">
        <f t="shared" si="12"/>
        <v>0.22224000000000002</v>
      </c>
      <c r="H280" s="21">
        <f t="shared" si="13"/>
        <v>0.55559999999999998</v>
      </c>
      <c r="I280" s="21">
        <v>41.67</v>
      </c>
      <c r="J280" s="21">
        <f t="shared" si="14"/>
        <v>0.29169</v>
      </c>
      <c r="K280" s="7" t="s">
        <v>8</v>
      </c>
      <c r="L280" s="7" t="s">
        <v>8</v>
      </c>
    </row>
    <row r="281" spans="1:12" x14ac:dyDescent="0.25">
      <c r="A281" s="7" t="s">
        <v>9</v>
      </c>
      <c r="B281" s="20">
        <v>1</v>
      </c>
      <c r="C281" s="20">
        <v>440</v>
      </c>
      <c r="D281" s="7" t="s">
        <v>91</v>
      </c>
      <c r="E281" s="21">
        <v>626.64</v>
      </c>
      <c r="F281" s="21">
        <v>31.64</v>
      </c>
      <c r="G281" s="21">
        <f t="shared" si="12"/>
        <v>3.1640000000000001E-2</v>
      </c>
      <c r="H281" s="21">
        <f t="shared" si="13"/>
        <v>7.9100000000000004E-2</v>
      </c>
      <c r="I281" s="21">
        <v>11.01</v>
      </c>
      <c r="J281" s="21">
        <f t="shared" si="14"/>
        <v>7.707E-2</v>
      </c>
      <c r="K281" s="7" t="s">
        <v>8</v>
      </c>
      <c r="L281" s="7" t="s">
        <v>8</v>
      </c>
    </row>
    <row r="282" spans="1:12" x14ac:dyDescent="0.25">
      <c r="A282" s="27" t="s">
        <v>9</v>
      </c>
      <c r="B282" s="28">
        <v>1</v>
      </c>
      <c r="C282" s="28">
        <v>441</v>
      </c>
      <c r="D282" s="27" t="s">
        <v>8</v>
      </c>
      <c r="E282" s="29">
        <v>672.19</v>
      </c>
      <c r="F282" s="29">
        <v>271.02</v>
      </c>
      <c r="G282" s="29"/>
      <c r="H282" s="29"/>
      <c r="I282" s="29">
        <v>51.230000000000004</v>
      </c>
      <c r="J282" s="29"/>
      <c r="K282" s="27" t="s">
        <v>86</v>
      </c>
      <c r="L282" s="27" t="s">
        <v>88</v>
      </c>
    </row>
    <row r="283" spans="1:12" x14ac:dyDescent="0.25">
      <c r="A283" s="27" t="s">
        <v>9</v>
      </c>
      <c r="B283" s="28">
        <v>1</v>
      </c>
      <c r="C283" s="28">
        <v>442</v>
      </c>
      <c r="D283" s="27" t="s">
        <v>89</v>
      </c>
      <c r="E283" s="29">
        <v>386.53</v>
      </c>
      <c r="F283" s="29">
        <v>196.67</v>
      </c>
      <c r="G283" s="29"/>
      <c r="H283" s="29"/>
      <c r="I283" s="29">
        <v>36.65</v>
      </c>
      <c r="J283" s="29"/>
      <c r="K283" s="27" t="s">
        <v>86</v>
      </c>
      <c r="L283" s="27" t="s">
        <v>88</v>
      </c>
    </row>
    <row r="284" spans="1:12" x14ac:dyDescent="0.25">
      <c r="A284" s="27" t="s">
        <v>9</v>
      </c>
      <c r="B284" s="28">
        <v>1</v>
      </c>
      <c r="C284" s="28">
        <v>444</v>
      </c>
      <c r="D284" s="27" t="s">
        <v>89</v>
      </c>
      <c r="E284" s="29">
        <v>499.94</v>
      </c>
      <c r="F284" s="29">
        <v>254.38</v>
      </c>
      <c r="G284" s="29"/>
      <c r="H284" s="29"/>
      <c r="I284" s="29">
        <v>47.41</v>
      </c>
      <c r="J284" s="29"/>
      <c r="K284" s="27" t="s">
        <v>86</v>
      </c>
      <c r="L284" s="27" t="s">
        <v>88</v>
      </c>
    </row>
    <row r="285" spans="1:12" x14ac:dyDescent="0.25">
      <c r="A285" s="7" t="s">
        <v>9</v>
      </c>
      <c r="B285" s="20">
        <v>1</v>
      </c>
      <c r="C285" s="20">
        <v>447</v>
      </c>
      <c r="D285" s="7" t="s">
        <v>105</v>
      </c>
      <c r="E285" s="21">
        <v>50.01</v>
      </c>
      <c r="F285" s="21">
        <v>1.03</v>
      </c>
      <c r="G285" s="21">
        <f t="shared" si="12"/>
        <v>1.0300000000000001E-3</v>
      </c>
      <c r="H285" s="21">
        <f t="shared" si="13"/>
        <v>2.575E-3</v>
      </c>
      <c r="I285" s="21">
        <v>0.44</v>
      </c>
      <c r="J285" s="21">
        <f t="shared" si="14"/>
        <v>3.0800000000000003E-3</v>
      </c>
      <c r="K285" s="7" t="s">
        <v>8</v>
      </c>
      <c r="L285" s="7" t="s">
        <v>8</v>
      </c>
    </row>
    <row r="286" spans="1:12" x14ac:dyDescent="0.25">
      <c r="A286" s="27" t="s">
        <v>9</v>
      </c>
      <c r="B286" s="28">
        <v>1</v>
      </c>
      <c r="C286" s="28">
        <v>448</v>
      </c>
      <c r="D286" s="27" t="s">
        <v>82</v>
      </c>
      <c r="E286" s="29">
        <v>1015.56</v>
      </c>
      <c r="F286" s="29">
        <v>20.87</v>
      </c>
      <c r="G286" s="29"/>
      <c r="H286" s="29"/>
      <c r="I286" s="29">
        <v>8.92</v>
      </c>
      <c r="J286" s="29"/>
      <c r="K286" s="27" t="s">
        <v>86</v>
      </c>
      <c r="L286" s="27" t="s">
        <v>88</v>
      </c>
    </row>
    <row r="287" spans="1:12" x14ac:dyDescent="0.25">
      <c r="A287" s="27" t="s">
        <v>9</v>
      </c>
      <c r="B287" s="28">
        <v>1</v>
      </c>
      <c r="C287" s="28">
        <v>452</v>
      </c>
      <c r="D287" s="27" t="s">
        <v>82</v>
      </c>
      <c r="E287" s="29">
        <v>988.24</v>
      </c>
      <c r="F287" s="29">
        <v>502.84</v>
      </c>
      <c r="G287" s="29"/>
      <c r="H287" s="29"/>
      <c r="I287" s="29">
        <v>93.71</v>
      </c>
      <c r="J287" s="29"/>
      <c r="K287" s="27" t="s">
        <v>86</v>
      </c>
      <c r="L287" s="27" t="s">
        <v>88</v>
      </c>
    </row>
    <row r="288" spans="1:12" x14ac:dyDescent="0.25">
      <c r="A288" s="27" t="s">
        <v>9</v>
      </c>
      <c r="B288" s="28">
        <v>1</v>
      </c>
      <c r="C288" s="28">
        <v>453</v>
      </c>
      <c r="D288" s="27" t="s">
        <v>8</v>
      </c>
      <c r="E288" s="29">
        <v>55.9</v>
      </c>
      <c r="F288" s="29">
        <v>0</v>
      </c>
      <c r="G288" s="29"/>
      <c r="H288" s="29"/>
      <c r="I288" s="29">
        <v>0</v>
      </c>
      <c r="J288" s="29"/>
      <c r="K288" s="27" t="s">
        <v>86</v>
      </c>
      <c r="L288" s="27" t="s">
        <v>88</v>
      </c>
    </row>
    <row r="289" spans="1:12" x14ac:dyDescent="0.25">
      <c r="A289" s="27" t="s">
        <v>9</v>
      </c>
      <c r="B289" s="28">
        <v>1</v>
      </c>
      <c r="C289" s="28">
        <v>454</v>
      </c>
      <c r="D289" s="27" t="s">
        <v>83</v>
      </c>
      <c r="E289" s="29">
        <v>180.02</v>
      </c>
      <c r="F289" s="29">
        <v>3.7</v>
      </c>
      <c r="G289" s="29"/>
      <c r="H289" s="29"/>
      <c r="I289" s="29">
        <v>1.58</v>
      </c>
      <c r="J289" s="29"/>
      <c r="K289" s="27" t="s">
        <v>86</v>
      </c>
      <c r="L289" s="27" t="s">
        <v>88</v>
      </c>
    </row>
    <row r="290" spans="1:12" x14ac:dyDescent="0.25">
      <c r="A290" s="27" t="s">
        <v>9</v>
      </c>
      <c r="B290" s="28">
        <v>1</v>
      </c>
      <c r="C290" s="28">
        <v>455</v>
      </c>
      <c r="D290" s="27" t="s">
        <v>8</v>
      </c>
      <c r="E290" s="29">
        <v>1941182.63</v>
      </c>
      <c r="F290" s="29">
        <v>74391.22</v>
      </c>
      <c r="G290" s="29"/>
      <c r="H290" s="29"/>
      <c r="I290" s="29">
        <v>27167.099999999995</v>
      </c>
      <c r="J290" s="29"/>
      <c r="K290" s="27" t="s">
        <v>86</v>
      </c>
      <c r="L290" s="27" t="s">
        <v>88</v>
      </c>
    </row>
    <row r="291" spans="1:12" x14ac:dyDescent="0.25">
      <c r="A291" s="7" t="s">
        <v>9</v>
      </c>
      <c r="B291" s="20">
        <v>1</v>
      </c>
      <c r="C291" s="20">
        <v>456</v>
      </c>
      <c r="D291" s="7" t="s">
        <v>8</v>
      </c>
      <c r="E291" s="21">
        <v>1800.2</v>
      </c>
      <c r="F291" s="21">
        <v>90.88</v>
      </c>
      <c r="G291" s="21">
        <f t="shared" si="12"/>
        <v>9.0880000000000002E-2</v>
      </c>
      <c r="H291" s="21">
        <f t="shared" si="13"/>
        <v>0.22719999999999999</v>
      </c>
      <c r="I291" s="21">
        <v>31.62</v>
      </c>
      <c r="J291" s="21">
        <f t="shared" si="14"/>
        <v>0.22134000000000001</v>
      </c>
      <c r="K291" s="7" t="s">
        <v>8</v>
      </c>
      <c r="L291" s="7" t="s">
        <v>8</v>
      </c>
    </row>
    <row r="292" spans="1:12" x14ac:dyDescent="0.25">
      <c r="A292" s="7" t="s">
        <v>9</v>
      </c>
      <c r="B292" s="20">
        <v>1</v>
      </c>
      <c r="C292" s="20">
        <v>458</v>
      </c>
      <c r="D292" s="7" t="s">
        <v>8</v>
      </c>
      <c r="E292" s="21">
        <v>514.35</v>
      </c>
      <c r="F292" s="21">
        <v>10.57</v>
      </c>
      <c r="G292" s="21">
        <f t="shared" si="12"/>
        <v>1.0570000000000001E-2</v>
      </c>
      <c r="H292" s="21">
        <f t="shared" si="13"/>
        <v>2.6425000000000001E-2</v>
      </c>
      <c r="I292" s="21">
        <v>4.5199999999999996</v>
      </c>
      <c r="J292" s="21">
        <f t="shared" si="14"/>
        <v>3.1639999999999995E-2</v>
      </c>
      <c r="K292" s="7" t="s">
        <v>8</v>
      </c>
      <c r="L292" s="7" t="s">
        <v>8</v>
      </c>
    </row>
    <row r="293" spans="1:12" x14ac:dyDescent="0.25">
      <c r="A293" s="27" t="s">
        <v>9</v>
      </c>
      <c r="B293" s="28">
        <v>1</v>
      </c>
      <c r="C293" s="28">
        <v>461</v>
      </c>
      <c r="D293" s="27" t="s">
        <v>8</v>
      </c>
      <c r="E293" s="29">
        <v>61877.469999999994</v>
      </c>
      <c r="F293" s="29">
        <v>4257.12</v>
      </c>
      <c r="G293" s="29"/>
      <c r="H293" s="29"/>
      <c r="I293" s="29">
        <v>1133.47</v>
      </c>
      <c r="J293" s="29"/>
      <c r="K293" s="27" t="s">
        <v>86</v>
      </c>
      <c r="L293" s="27" t="s">
        <v>88</v>
      </c>
    </row>
    <row r="294" spans="1:12" x14ac:dyDescent="0.25">
      <c r="A294" s="27" t="s">
        <v>9</v>
      </c>
      <c r="B294" s="28">
        <v>1</v>
      </c>
      <c r="C294" s="28">
        <v>463</v>
      </c>
      <c r="D294" s="27" t="s">
        <v>8</v>
      </c>
      <c r="E294" s="29">
        <v>3561.73</v>
      </c>
      <c r="F294" s="29">
        <v>73.209999999999994</v>
      </c>
      <c r="G294" s="29"/>
      <c r="H294" s="29"/>
      <c r="I294" s="29">
        <v>31.28</v>
      </c>
      <c r="J294" s="29"/>
      <c r="K294" s="27" t="s">
        <v>86</v>
      </c>
      <c r="L294" s="27" t="s">
        <v>88</v>
      </c>
    </row>
    <row r="295" spans="1:12" x14ac:dyDescent="0.25">
      <c r="A295" s="27" t="s">
        <v>9</v>
      </c>
      <c r="B295" s="28">
        <v>1</v>
      </c>
      <c r="C295" s="28">
        <v>464</v>
      </c>
      <c r="D295" s="27" t="s">
        <v>8</v>
      </c>
      <c r="E295" s="29">
        <v>67589.7</v>
      </c>
      <c r="F295" s="29">
        <v>29647.55</v>
      </c>
      <c r="G295" s="29"/>
      <c r="H295" s="29"/>
      <c r="I295" s="29">
        <v>5493.36</v>
      </c>
      <c r="J295" s="29"/>
      <c r="K295" s="27" t="s">
        <v>86</v>
      </c>
      <c r="L295" s="27" t="s">
        <v>88</v>
      </c>
    </row>
    <row r="296" spans="1:12" x14ac:dyDescent="0.25">
      <c r="A296" s="27" t="s">
        <v>9</v>
      </c>
      <c r="B296" s="28">
        <v>1</v>
      </c>
      <c r="C296" s="28">
        <v>465</v>
      </c>
      <c r="D296" s="27" t="s">
        <v>8</v>
      </c>
      <c r="E296" s="29">
        <v>6965.93</v>
      </c>
      <c r="F296" s="29">
        <v>3055.54</v>
      </c>
      <c r="G296" s="29"/>
      <c r="H296" s="29"/>
      <c r="I296" s="29">
        <v>566.16</v>
      </c>
      <c r="J296" s="29"/>
      <c r="K296" s="27" t="s">
        <v>86</v>
      </c>
      <c r="L296" s="27" t="s">
        <v>87</v>
      </c>
    </row>
    <row r="297" spans="1:12" x14ac:dyDescent="0.25">
      <c r="A297" s="27" t="s">
        <v>9</v>
      </c>
      <c r="B297" s="28">
        <v>1</v>
      </c>
      <c r="C297" s="28">
        <v>466</v>
      </c>
      <c r="D297" s="27" t="s">
        <v>8</v>
      </c>
      <c r="E297" s="29">
        <v>326.26</v>
      </c>
      <c r="F297" s="29">
        <v>6.71</v>
      </c>
      <c r="G297" s="29"/>
      <c r="H297" s="29"/>
      <c r="I297" s="29">
        <v>2.87</v>
      </c>
      <c r="J297" s="29"/>
      <c r="K297" s="27" t="s">
        <v>86</v>
      </c>
      <c r="L297" s="27" t="s">
        <v>87</v>
      </c>
    </row>
    <row r="298" spans="1:12" x14ac:dyDescent="0.25">
      <c r="A298" s="27" t="s">
        <v>9</v>
      </c>
      <c r="B298" s="28">
        <v>1</v>
      </c>
      <c r="C298" s="28">
        <v>467</v>
      </c>
      <c r="D298" s="27" t="s">
        <v>8</v>
      </c>
      <c r="E298" s="29">
        <v>21508.55</v>
      </c>
      <c r="F298" s="29">
        <v>10944.02</v>
      </c>
      <c r="G298" s="29"/>
      <c r="H298" s="29"/>
      <c r="I298" s="29">
        <v>2039.48</v>
      </c>
      <c r="J298" s="29"/>
      <c r="K298" s="27" t="s">
        <v>86</v>
      </c>
      <c r="L298" s="27" t="s">
        <v>88</v>
      </c>
    </row>
    <row r="299" spans="1:12" x14ac:dyDescent="0.25">
      <c r="A299" s="27" t="s">
        <v>9</v>
      </c>
      <c r="B299" s="28">
        <v>1</v>
      </c>
      <c r="C299" s="28">
        <v>468</v>
      </c>
      <c r="D299" s="27" t="s">
        <v>8</v>
      </c>
      <c r="E299" s="29">
        <v>31558.98</v>
      </c>
      <c r="F299" s="29">
        <v>801.7299999999999</v>
      </c>
      <c r="G299" s="29"/>
      <c r="H299" s="29"/>
      <c r="I299" s="29">
        <v>322.07</v>
      </c>
      <c r="J299" s="29"/>
      <c r="K299" s="27" t="s">
        <v>86</v>
      </c>
      <c r="L299" s="27" t="s">
        <v>88</v>
      </c>
    </row>
    <row r="300" spans="1:12" x14ac:dyDescent="0.25">
      <c r="A300" s="27" t="s">
        <v>9</v>
      </c>
      <c r="B300" s="28">
        <v>1</v>
      </c>
      <c r="C300" s="28">
        <v>469</v>
      </c>
      <c r="D300" s="27" t="s">
        <v>8</v>
      </c>
      <c r="E300" s="29">
        <v>1397.31</v>
      </c>
      <c r="F300" s="29">
        <v>70.540000000000006</v>
      </c>
      <c r="G300" s="29"/>
      <c r="H300" s="29"/>
      <c r="I300" s="29">
        <v>24.54</v>
      </c>
      <c r="J300" s="29"/>
      <c r="K300" s="27" t="s">
        <v>86</v>
      </c>
      <c r="L300" s="27" t="s">
        <v>88</v>
      </c>
    </row>
    <row r="301" spans="1:12" x14ac:dyDescent="0.25">
      <c r="A301" s="27" t="s">
        <v>9</v>
      </c>
      <c r="B301" s="28">
        <v>1</v>
      </c>
      <c r="C301" s="28">
        <v>470</v>
      </c>
      <c r="D301" s="27" t="s">
        <v>8</v>
      </c>
      <c r="E301" s="29">
        <v>37824.79</v>
      </c>
      <c r="F301" s="29">
        <v>27209.98</v>
      </c>
      <c r="G301" s="29"/>
      <c r="H301" s="29"/>
      <c r="I301" s="29">
        <v>5123.8500000000004</v>
      </c>
      <c r="J301" s="29"/>
      <c r="K301" s="27" t="s">
        <v>86</v>
      </c>
      <c r="L301" s="27" t="s">
        <v>88</v>
      </c>
    </row>
    <row r="302" spans="1:12" x14ac:dyDescent="0.25">
      <c r="A302" s="27" t="s">
        <v>9</v>
      </c>
      <c r="B302" s="28">
        <v>1</v>
      </c>
      <c r="C302" s="28">
        <v>471</v>
      </c>
      <c r="D302" s="27" t="s">
        <v>8</v>
      </c>
      <c r="E302" s="29">
        <v>290.95999999999998</v>
      </c>
      <c r="F302" s="29">
        <v>5.98</v>
      </c>
      <c r="G302" s="29"/>
      <c r="H302" s="29"/>
      <c r="I302" s="29">
        <v>2.56</v>
      </c>
      <c r="J302" s="29"/>
      <c r="K302" s="27" t="s">
        <v>86</v>
      </c>
      <c r="L302" s="27" t="s">
        <v>88</v>
      </c>
    </row>
    <row r="303" spans="1:12" x14ac:dyDescent="0.25">
      <c r="A303" s="27" t="s">
        <v>9</v>
      </c>
      <c r="B303" s="28">
        <v>1</v>
      </c>
      <c r="C303" s="28">
        <v>472</v>
      </c>
      <c r="D303" s="27" t="s">
        <v>8</v>
      </c>
      <c r="E303" s="29">
        <v>8420.5300000000007</v>
      </c>
      <c r="F303" s="29">
        <v>3693.58</v>
      </c>
      <c r="G303" s="29"/>
      <c r="H303" s="29"/>
      <c r="I303" s="29">
        <v>684.38</v>
      </c>
      <c r="J303" s="29"/>
      <c r="K303" s="27" t="s">
        <v>86</v>
      </c>
      <c r="L303" s="27" t="s">
        <v>88</v>
      </c>
    </row>
    <row r="304" spans="1:12" x14ac:dyDescent="0.25">
      <c r="A304" s="27" t="s">
        <v>9</v>
      </c>
      <c r="B304" s="28">
        <v>1</v>
      </c>
      <c r="C304" s="28">
        <v>473</v>
      </c>
      <c r="D304" s="27" t="s">
        <v>8</v>
      </c>
      <c r="E304" s="29">
        <v>3062.72</v>
      </c>
      <c r="F304" s="29">
        <v>1343.43</v>
      </c>
      <c r="G304" s="29"/>
      <c r="H304" s="29"/>
      <c r="I304" s="29">
        <v>248.92</v>
      </c>
      <c r="J304" s="29"/>
      <c r="K304" s="27" t="s">
        <v>86</v>
      </c>
      <c r="L304" s="27" t="s">
        <v>88</v>
      </c>
    </row>
    <row r="305" spans="1:12" x14ac:dyDescent="0.25">
      <c r="A305" s="27" t="s">
        <v>9</v>
      </c>
      <c r="B305" s="28">
        <v>1</v>
      </c>
      <c r="C305" s="28">
        <v>474</v>
      </c>
      <c r="D305" s="27" t="s">
        <v>8</v>
      </c>
      <c r="E305" s="29">
        <v>4662.33</v>
      </c>
      <c r="F305" s="29">
        <v>2045.08</v>
      </c>
      <c r="G305" s="29"/>
      <c r="H305" s="29"/>
      <c r="I305" s="29">
        <v>378.93</v>
      </c>
      <c r="J305" s="29"/>
      <c r="K305" s="27" t="s">
        <v>86</v>
      </c>
      <c r="L305" s="27" t="s">
        <v>88</v>
      </c>
    </row>
    <row r="306" spans="1:12" x14ac:dyDescent="0.25">
      <c r="A306" s="27" t="s">
        <v>9</v>
      </c>
      <c r="B306" s="28">
        <v>1</v>
      </c>
      <c r="C306" s="28">
        <v>475</v>
      </c>
      <c r="D306" s="27" t="s">
        <v>8</v>
      </c>
      <c r="E306" s="29">
        <v>84658.400000000009</v>
      </c>
      <c r="F306" s="29">
        <v>3997.54</v>
      </c>
      <c r="G306" s="29"/>
      <c r="H306" s="29"/>
      <c r="I306" s="29">
        <v>1405.87</v>
      </c>
      <c r="J306" s="29"/>
      <c r="K306" s="27" t="s">
        <v>86</v>
      </c>
      <c r="L306" s="27" t="s">
        <v>88</v>
      </c>
    </row>
    <row r="307" spans="1:12" x14ac:dyDescent="0.25">
      <c r="A307" s="27" t="s">
        <v>9</v>
      </c>
      <c r="B307" s="28">
        <v>1</v>
      </c>
      <c r="C307" s="28">
        <v>476</v>
      </c>
      <c r="D307" s="27" t="s">
        <v>8</v>
      </c>
      <c r="E307" s="29">
        <v>17002.41</v>
      </c>
      <c r="F307" s="29">
        <v>858.37</v>
      </c>
      <c r="G307" s="29"/>
      <c r="H307" s="29"/>
      <c r="I307" s="29">
        <v>298.64</v>
      </c>
      <c r="J307" s="29"/>
      <c r="K307" s="27" t="s">
        <v>86</v>
      </c>
      <c r="L307" s="27" t="s">
        <v>88</v>
      </c>
    </row>
    <row r="308" spans="1:12" ht="15.75" thickBot="1" x14ac:dyDescent="0.3">
      <c r="A308" s="27" t="s">
        <v>9</v>
      </c>
      <c r="B308" s="28">
        <v>1</v>
      </c>
      <c r="C308" s="28">
        <v>477</v>
      </c>
      <c r="D308" s="27" t="s">
        <v>8</v>
      </c>
      <c r="E308" s="30">
        <v>3093.17</v>
      </c>
      <c r="F308" s="30">
        <v>156.16</v>
      </c>
      <c r="G308" s="30"/>
      <c r="H308" s="30"/>
      <c r="I308" s="30">
        <v>54.33</v>
      </c>
      <c r="J308" s="30"/>
      <c r="K308" s="27" t="s">
        <v>86</v>
      </c>
      <c r="L308" s="27" t="s">
        <v>88</v>
      </c>
    </row>
    <row r="309" spans="1:12" x14ac:dyDescent="0.25">
      <c r="E309" s="10">
        <f>SUM(E2:E308)</f>
        <v>6207259.8599999985</v>
      </c>
      <c r="F309" s="10">
        <f t="shared" ref="F309:J309" si="15">SUM(F2:F308)</f>
        <v>1937816.7799999996</v>
      </c>
      <c r="G309" s="10">
        <f t="shared" ref="G309" si="16">SUM(G2:G308)</f>
        <v>1694.4401499999997</v>
      </c>
      <c r="H309" s="10">
        <f t="shared" ref="H309" si="17">SUM(H2:H308)</f>
        <v>4236.100375</v>
      </c>
      <c r="I309" s="10">
        <f t="shared" si="15"/>
        <v>384521.83999999991</v>
      </c>
      <c r="J309" s="10">
        <f t="shared" si="15"/>
        <v>2230.2204400000005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PISOS</vt:lpstr>
      <vt:lpstr>URBANA PARA EXPOSICION</vt:lpstr>
      <vt:lpstr>RUSTICA EXPOSICION PARCE COMPLE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CE5 CE5</dc:creator>
  <cp:lastModifiedBy>CE5 CE5</cp:lastModifiedBy>
  <dcterms:created xsi:type="dcterms:W3CDTF">2025-04-10T09:35:31Z</dcterms:created>
  <dcterms:modified xsi:type="dcterms:W3CDTF">2025-04-10T11:26:14Z</dcterms:modified>
</cp:coreProperties>
</file>